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csaj/Documents/Home working/hts-in-r/outputs/MOT_website_spreadsheets/"/>
    </mc:Choice>
  </mc:AlternateContent>
  <xr:revisionPtr revIDLastSave="0" documentId="13_ncr:1_{2620D55A-8BD9-5F46-A297-977222402AD3}" xr6:coauthVersionLast="47" xr6:coauthVersionMax="47" xr10:uidLastSave="{00000000-0000-0000-0000-000000000000}"/>
  <bookViews>
    <workbookView xWindow="-820" yWindow="-21060" windowWidth="33580" windowHeight="20600" activeTab="1" xr2:uid="{00000000-000D-0000-FFFF-FFFF00000000}"/>
  </bookViews>
  <sheets>
    <sheet name="Contents" sheetId="1" r:id="rId1"/>
    <sheet name="Notes - please read" sheetId="2" r:id="rId2"/>
    <sheet name="New Zealanders" sheetId="3" r:id="rId3"/>
    <sheet name="NZDep 1-2" sheetId="4" r:id="rId4"/>
    <sheet name="NZDep 3-4" sheetId="5" r:id="rId5"/>
    <sheet name="NZDep 5-6" sheetId="6" r:id="rId6"/>
    <sheet name="NZDep 7-8" sheetId="7" r:id="rId7"/>
    <sheet name="NZDep 9-10" sheetId="8" r:id="rId8"/>
  </sheets>
  <calcPr calcId="0"/>
</workbook>
</file>

<file path=xl/sharedStrings.xml><?xml version="1.0" encoding="utf-8"?>
<sst xmlns="http://schemas.openxmlformats.org/spreadsheetml/2006/main" count="507" uniqueCount="51">
  <si>
    <t>Table of contents - click on an area to go to workbook page.</t>
  </si>
  <si>
    <t>Notes - please read</t>
  </si>
  <si>
    <t>New Zealanders</t>
  </si>
  <si>
    <t>Ministry of Transport</t>
  </si>
  <si>
    <t>Click here to return to Contents</t>
  </si>
  <si>
    <t>(Scroll right to view more of the table)</t>
  </si>
  <si>
    <t>Notes:</t>
  </si>
  <si>
    <t>2015-2018 used a 7 day travel diary, whereas 2018 onwards used a 2 day travel diary - results may not be strictly comparable.</t>
  </si>
  <si>
    <t>Values are supressed where there are less than 30 trip legs in the sample.</t>
  </si>
  <si>
    <t>Where fewer than 60 people were sampled in any group, or where estimates are based on fewer than 100 trip legs, sampling errors may be large and results should be treated with caution.</t>
  </si>
  <si>
    <t>From 2015 distances shown for PT include bus, ferry and train travel. Prior to this, distances shown for PT included bus travel only.</t>
  </si>
  <si>
    <t>PT includes only public transport trip legs of less than 100km. Long-distance PT trips are grouped with Other Household Travel.</t>
  </si>
  <si>
    <t>From 2015 distances for Other Household Travel include long distance rail, ferry and domestic air travel.</t>
  </si>
  <si>
    <t>COVID19 impacted surveying in 2019/20, 2020/21 and 2021/22 - please see Notes tab.</t>
  </si>
  <si>
    <t>Mode of travel</t>
  </si>
  <si>
    <t>Sample: People with any trips</t>
  </si>
  <si>
    <t>Trip legs in sample</t>
  </si>
  <si>
    <t>Million km per year</t>
  </si>
  <si>
    <t>Million hours per year</t>
  </si>
  <si>
    <t>Million trip legs per year</t>
  </si>
  <si>
    <t>Mode share of distance</t>
  </si>
  <si>
    <t>Mode share of duration</t>
  </si>
  <si>
    <t>Mode share of trip legs</t>
  </si>
  <si>
    <t>Km per person per year</t>
  </si>
  <si>
    <t>Hours per person per year</t>
  </si>
  <si>
    <t>Trip legs per person per year</t>
  </si>
  <si>
    <t>'1.Car/ van driver'</t>
  </si>
  <si>
    <t>'2.Car/van passgr'</t>
  </si>
  <si>
    <t>'3.Pedestrian'</t>
  </si>
  <si>
    <t>'4.Cyclist'</t>
  </si>
  <si>
    <t>'5.PT (bus/train/ferry)'</t>
  </si>
  <si>
    <t>'6.Motorcyclist'</t>
  </si>
  <si>
    <t>'7.Other household travel'</t>
  </si>
  <si>
    <t>Total</t>
  </si>
  <si>
    <t>Sample too small</t>
  </si>
  <si>
    <t>(2018 - 2021), NZ Deprivation Index 2018</t>
  </si>
  <si>
    <t>(2019 - 2022), NZ Deprivation Index 2018</t>
  </si>
  <si>
    <t>NZ Deprivation Index 2018 1-2</t>
  </si>
  <si>
    <t>NZ Deprivation Index 2018 3-4</t>
  </si>
  <si>
    <t>NZ Deprivation Index 2018 5-6</t>
  </si>
  <si>
    <t>NZ Deprivation Index 2018 7-8</t>
  </si>
  <si>
    <t>NZ Deprivation Index 2018 9-10</t>
  </si>
  <si>
    <t>Travel by people resident in NZ Deprivation Index 2018 1-2 (all ages)</t>
  </si>
  <si>
    <t>Travel by people resident in NZ Deprivation Index 2018 3-4 (all ages)</t>
  </si>
  <si>
    <t>Travel by people resident in NZ Deprivation Index 2018 5-6 (all ages)</t>
  </si>
  <si>
    <t>Travel by people resident in NZ Deprivation Index 2018 7-8 (all ages)</t>
  </si>
  <si>
    <t>Travel by people resident in NZ Deprivation Index 2018 9-10 (all ages)</t>
  </si>
  <si>
    <t>Travel by New Zealanders (all ages) (NZ Depravation Index 1-10)</t>
  </si>
  <si>
    <t>(2021 - 2023), NZ Deprivation Index 2018</t>
  </si>
  <si>
    <t>New Zealand Household Travel Survey (2018 - 2023)</t>
  </si>
  <si>
    <t>Results by New Zealand Deprivation Index Quintile (2018), 2018 - 2021, 2019 - 2022 (3 year average), and 2021-2023 (2 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</si>
</sst>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2">
    <font>
      <sz val="11"/>
      <color rgb="FF000000"/>
      <name val="Calibri"/>
      <family val="2"/>
      <scheme val="minor"/>
    </font>
    <font>
      <sz val="11"/>
      <color theme="1"/>
      <name val="Calibri"/>
      <family val="2"/>
      <scheme val="minor"/>
    </font>
    <font>
      <b/>
      <sz val="11"/>
      <color rgb="FFFFFFFF"/>
      <name val="Calibri"/>
      <family val="2"/>
    </font>
    <font>
      <b/>
      <sz val="11"/>
      <color rgb="FF0D2C6C"/>
      <name val="Calibri"/>
      <family val="2"/>
    </font>
    <font>
      <sz val="11"/>
      <color rgb="FF0D2C6C"/>
      <name val="Calibri"/>
      <family val="2"/>
    </font>
    <font>
      <b/>
      <i/>
      <sz val="11"/>
      <color rgb="FF000000"/>
      <name val="Calibri"/>
      <family val="2"/>
    </font>
    <font>
      <i/>
      <sz val="11"/>
      <color rgb="FF000000"/>
      <name val="Calibri"/>
      <family val="2"/>
    </font>
    <font>
      <sz val="11"/>
      <color rgb="FF000000"/>
      <name val="Calibri"/>
      <family val="2"/>
      <scheme val="minor"/>
    </font>
    <font>
      <sz val="11"/>
      <color theme="1"/>
      <name val="Calibri"/>
      <family val="2"/>
    </font>
    <font>
      <i/>
      <sz val="11"/>
      <color theme="1"/>
      <name val="Calibri"/>
      <family val="2"/>
    </font>
    <font>
      <u/>
      <sz val="11"/>
      <color theme="10"/>
      <name val="Calibri"/>
      <family val="2"/>
      <scheme val="minor"/>
    </font>
    <font>
      <b/>
      <sz val="14"/>
      <color indexed="56"/>
      <name val="Arial, Helvetica, sans-serif"/>
    </font>
  </fonts>
  <fills count="4">
    <fill>
      <patternFill patternType="none"/>
    </fill>
    <fill>
      <patternFill patternType="gray125"/>
    </fill>
    <fill>
      <patternFill patternType="solid">
        <fgColor rgb="FF0099FF"/>
      </patternFill>
    </fill>
    <fill>
      <patternFill patternType="solid">
        <fgColor rgb="FFFFFFFF"/>
        <bgColor indexed="64"/>
      </patternFill>
    </fill>
  </fills>
  <borders count="9">
    <border>
      <left/>
      <right/>
      <top/>
      <bottom/>
      <diagonal/>
    </border>
    <border>
      <left/>
      <right/>
      <top/>
      <bottom style="thin">
        <color rgb="FF00000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indexed="64"/>
      </right>
      <top style="thin">
        <color theme="4"/>
      </top>
      <bottom style="thin">
        <color theme="4"/>
      </bottom>
      <diagonal/>
    </border>
  </borders>
  <cellStyleXfs count="3">
    <xf numFmtId="0" fontId="0" fillId="0" borderId="0"/>
    <xf numFmtId="9" fontId="7" fillId="0" borderId="0" applyFont="0" applyFill="0" applyBorder="0" applyAlignment="0" applyProtection="0"/>
    <xf numFmtId="0" fontId="10" fillId="0" borderId="0" applyNumberFormat="0" applyFill="0" applyBorder="0" applyAlignment="0" applyProtection="0"/>
  </cellStyleXfs>
  <cellXfs count="19">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xf numFmtId="0" fontId="2" fillId="2" borderId="1" xfId="0" applyFont="1" applyFill="1" applyBorder="1" applyAlignment="1">
      <alignment horizontal="left" wrapText="1"/>
    </xf>
    <xf numFmtId="0" fontId="1" fillId="0" borderId="2" xfId="0" applyFont="1" applyBorder="1"/>
    <xf numFmtId="164" fontId="9" fillId="0" borderId="3" xfId="0" applyNumberFormat="1" applyFont="1" applyBorder="1"/>
    <xf numFmtId="165" fontId="8" fillId="0" borderId="3" xfId="0" applyNumberFormat="1" applyFont="1" applyBorder="1"/>
    <xf numFmtId="9" fontId="8" fillId="0" borderId="3" xfId="1" applyFont="1" applyBorder="1"/>
    <xf numFmtId="165" fontId="8" fillId="0" borderId="4" xfId="0" applyNumberFormat="1" applyFont="1" applyBorder="1"/>
    <xf numFmtId="0" fontId="1" fillId="0" borderId="5" xfId="0" applyFont="1" applyBorder="1"/>
    <xf numFmtId="164" fontId="9" fillId="0" borderId="6" xfId="0" applyNumberFormat="1" applyFont="1" applyBorder="1"/>
    <xf numFmtId="165" fontId="8" fillId="0" borderId="6" xfId="0" applyNumberFormat="1" applyFont="1" applyBorder="1"/>
    <xf numFmtId="9" fontId="8" fillId="0" borderId="6" xfId="1" applyFont="1" applyBorder="1"/>
    <xf numFmtId="165" fontId="8" fillId="0" borderId="7" xfId="0" applyNumberFormat="1" applyFont="1" applyBorder="1"/>
    <xf numFmtId="165" fontId="8" fillId="0" borderId="8" xfId="0" applyNumberFormat="1" applyFont="1" applyBorder="1"/>
    <xf numFmtId="0" fontId="10" fillId="0" borderId="0" xfId="2"/>
    <xf numFmtId="0" fontId="11" fillId="3" borderId="0" xfId="0" applyFont="1" applyFill="1"/>
  </cellXfs>
  <cellStyles count="3">
    <cellStyle name="Hyperlink" xfId="2" builtinId="8"/>
    <cellStyle name="Normal" xfId="0" builtinId="0"/>
    <cellStyle name="Per cent" xfId="1" builtinId="5"/>
  </cellStyles>
  <dxfs count="249">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443865</xdr:colOff>
      <xdr:row>70</xdr:row>
      <xdr:rowOff>47625</xdr:rowOff>
    </xdr:to>
    <xdr:sp macro="" textlink="">
      <xdr:nvSpPr>
        <xdr:cNvPr id="2" name="TextBox 1">
          <a:extLst>
            <a:ext uri="{FF2B5EF4-FFF2-40B4-BE49-F238E27FC236}">
              <a16:creationId xmlns:a16="http://schemas.microsoft.com/office/drawing/2014/main" id="{B2314F5C-C117-4587-B154-8B41343D0B30}"/>
            </a:ext>
          </a:extLst>
        </xdr:cNvPr>
        <xdr:cNvSpPr txBox="1"/>
      </xdr:nvSpPr>
      <xdr:spPr>
        <a:xfrm>
          <a:off x="790575" y="180975"/>
          <a:ext cx="8349615" cy="1253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solidFill>
                <a:schemeClr val="dk1"/>
              </a:solidFill>
              <a:effectLst/>
              <a:latin typeface="+mn-lt"/>
              <a:ea typeface="+mn-ea"/>
              <a:cs typeface="+mn-cs"/>
            </a:rPr>
            <a:t>The New Zealand Household Travel Survey is an ongoing survey conducted for the Ministry of Transport. </a:t>
          </a:r>
        </a:p>
        <a:p>
          <a:endParaRPr lang="en-NZ">
            <a:effectLst/>
          </a:endParaRP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2015 - June 2018</a:t>
          </a:r>
          <a:r>
            <a:rPr lang="en-NZ" sz="1100">
              <a:solidFill>
                <a:schemeClr val="dk1"/>
              </a:solidFill>
              <a:effectLst/>
              <a:latin typeface="+mn-lt"/>
              <a:ea typeface="+mn-ea"/>
              <a:cs typeface="+mn-cs"/>
            </a:rPr>
            <a:t>, each member in selected households is asked to record all their travel over a seven-day period.</a:t>
          </a:r>
          <a:endParaRPr lang="en-NZ">
            <a:effectLst/>
          </a:endParaRP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July 2018 - onwards</a:t>
          </a:r>
          <a:r>
            <a:rPr lang="en-NZ" sz="1100">
              <a:solidFill>
                <a:schemeClr val="dk1"/>
              </a:solidFill>
              <a:effectLst/>
              <a:latin typeface="+mn-lt"/>
              <a:ea typeface="+mn-ea"/>
              <a:cs typeface="+mn-cs"/>
            </a:rPr>
            <a:t>, each member in selected households is asked to record all their travel over a two-day period.  </a:t>
          </a:r>
          <a:endParaRPr lang="en-NZ">
            <a:effectLst/>
          </a:endParaRPr>
        </a:p>
        <a:p>
          <a:r>
            <a:rPr lang="en-NZ" sz="1100">
              <a:solidFill>
                <a:schemeClr val="dk1"/>
              </a:solidFill>
              <a:effectLst/>
              <a:latin typeface="+mn-lt"/>
              <a:ea typeface="+mn-ea"/>
              <a:cs typeface="+mn-cs"/>
            </a:rPr>
            <a:t>Each person in the household is then interviewed about their travel and other related information. </a:t>
          </a:r>
        </a:p>
        <a:p>
          <a:endParaRPr lang="en-NZ">
            <a:effectLst/>
          </a:endParaRPr>
        </a:p>
        <a:p>
          <a:pPr fontAlgn="base"/>
          <a:r>
            <a:rPr lang="en-NZ" sz="1100">
              <a:solidFill>
                <a:schemeClr val="dk1"/>
              </a:solidFill>
              <a:effectLst/>
              <a:latin typeface="+mn-lt"/>
              <a:ea typeface="+mn-ea"/>
              <a:cs typeface="+mn-cs"/>
            </a:rPr>
            <a:t>Please note that these are preliminary results from the New Zealand Household Travel Survey and may be subject to change. This</a:t>
          </a:r>
          <a:r>
            <a:rPr lang="en-NZ" sz="1100" baseline="0">
              <a:solidFill>
                <a:schemeClr val="dk1"/>
              </a:solidFill>
              <a:effectLst/>
              <a:latin typeface="+mn-lt"/>
              <a:ea typeface="+mn-ea"/>
              <a:cs typeface="+mn-cs"/>
            </a:rPr>
            <a:t> spreadsheet updates and expands that previously available from the Minsitry website. </a:t>
          </a:r>
          <a:r>
            <a:rPr lang="en-NZ" sz="1100">
              <a:solidFill>
                <a:schemeClr val="dk1"/>
              </a:solidFill>
              <a:effectLst/>
              <a:latin typeface="+mn-lt"/>
              <a:ea typeface="+mn-ea"/>
              <a:cs typeface="+mn-cs"/>
            </a:rPr>
            <a:t>These results from the new survey are not directly comparable to the results from the 2003-14 or earlier travel surveys (which used a two-day survey period). Care should</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be taken in comparing the surveys using different survey diary lengths, as changes in values</a:t>
          </a:r>
          <a:r>
            <a:rPr lang="en-NZ" sz="1100" baseline="0">
              <a:solidFill>
                <a:schemeClr val="dk1"/>
              </a:solidFill>
              <a:effectLst/>
              <a:latin typeface="+mn-lt"/>
              <a:ea typeface="+mn-ea"/>
              <a:cs typeface="+mn-cs"/>
            </a:rPr>
            <a:t> may be due to the changes in survey methodology rather than changes in travel behaviour.</a:t>
          </a:r>
        </a:p>
        <a:p>
          <a:pPr fontAlgn="base"/>
          <a:endParaRPr lang="en-NZ">
            <a:effectLst/>
          </a:endParaRPr>
        </a:p>
        <a:p>
          <a:pPr fontAlgn="t"/>
          <a:r>
            <a:rPr lang="en-NZ" sz="1100" b="1" baseline="0">
              <a:solidFill>
                <a:schemeClr val="tx1"/>
              </a:solidFill>
              <a:effectLst/>
              <a:latin typeface="+mn-lt"/>
              <a:ea typeface="+mn-ea"/>
              <a:cs typeface="+mn-cs"/>
            </a:rPr>
            <a:t>COVID 19 interuptions</a:t>
          </a:r>
          <a:br>
            <a:rPr lang="en-NZ" sz="1100" baseline="0">
              <a:solidFill>
                <a:schemeClr val="tx1"/>
              </a:solidFill>
              <a:effectLst/>
              <a:latin typeface="+mn-lt"/>
              <a:ea typeface="+mn-ea"/>
              <a:cs typeface="+mn-cs"/>
            </a:rPr>
          </a:br>
          <a:r>
            <a:rPr lang="en-NZ" sz="1100">
              <a:solidFill>
                <a:schemeClr val="tx1"/>
              </a:solidFill>
              <a:effectLst/>
              <a:latin typeface="+mn-lt"/>
              <a:ea typeface="+mn-ea"/>
              <a:cs typeface="+mn-cs"/>
            </a:rPr>
            <a:t>Please note that face to face surveying was interrupted by COVID 19 restrictions in various ways from March 2020 to </a:t>
          </a:r>
          <a:r>
            <a:rPr lang="en-NZ" sz="1100" baseline="0">
              <a:solidFill>
                <a:schemeClr val="tx1"/>
              </a:solidFill>
              <a:effectLst/>
              <a:latin typeface="+mn-lt"/>
              <a:ea typeface="+mn-ea"/>
              <a:cs typeface="+mn-cs"/>
            </a:rPr>
            <a:t> </a:t>
          </a:r>
          <a:r>
            <a:rPr lang="en-NZ" sz="1100">
              <a:solidFill>
                <a:schemeClr val="tx1"/>
              </a:solidFill>
              <a:effectLst/>
              <a:latin typeface="+mn-lt"/>
              <a:ea typeface="+mn-ea"/>
              <a:cs typeface="+mn-cs"/>
            </a:rPr>
            <a:t>April 2022. The 2019/20 survey year was cut short and ended in late March 2020, and the next survey year did not start until Aug 2020. Survey years normally run July 20XX - June 20XX+1.</a:t>
          </a:r>
          <a:endParaRPr lang="en-NZ">
            <a:solidFill>
              <a:schemeClr val="tx1"/>
            </a:solidFill>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New Zealand used two different methods of categorizing COVID restrictions. The Alert Level System was used from March 2019 until December 2021 when it was replaced with the Traffic Light Setting (which finished in September 2022). Both systems set out rules on what activities and interactions were allowed in order to reduce the impact of COVID. More information about the history of the alert level changes can be found archived at </a:t>
          </a:r>
          <a:r>
            <a:rPr lang="en-NZ" sz="1100" u="sng">
              <a:solidFill>
                <a:schemeClr val="dk1"/>
              </a:solidFill>
              <a:effectLst/>
              <a:latin typeface="+mn-lt"/>
              <a:ea typeface="+mn-ea"/>
              <a:cs typeface="+mn-cs"/>
            </a:rPr>
            <a:t>http://web.archive.org/web/20240223235221/https://covid19.govt.nz/about-our-covid-19-response/history-of-the-covid-19-alert-system/</a:t>
          </a:r>
          <a:r>
            <a:rPr lang="en-NZ" sz="1100" b="1" baseline="0">
              <a:solidFill>
                <a:schemeClr val="dk1"/>
              </a:solidFill>
              <a:effectLst/>
              <a:latin typeface="+mn-lt"/>
              <a:ea typeface="+mn-ea"/>
              <a:cs typeface="+mn-cs"/>
            </a:rPr>
            <a:t> </a:t>
          </a:r>
          <a:r>
            <a:rPr lang="en-NZ" sz="1100" b="0" baseline="0">
              <a:solidFill>
                <a:schemeClr val="dk1"/>
              </a:solidFill>
              <a:effectLst/>
              <a:latin typeface="+mn-lt"/>
              <a:ea typeface="+mn-ea"/>
              <a:cs typeface="+mn-cs"/>
            </a:rPr>
            <a:t> </a:t>
          </a:r>
          <a:r>
            <a:rPr lang="en-NZ" sz="1100">
              <a:solidFill>
                <a:schemeClr val="dk1"/>
              </a:solidFill>
              <a:effectLst/>
              <a:latin typeface="+mn-lt"/>
              <a:ea typeface="+mn-ea"/>
              <a:cs typeface="+mn-cs"/>
            </a:rPr>
            <a:t>and of the Traffic Light System archived at </a:t>
          </a:r>
          <a:r>
            <a:rPr lang="en-NZ" sz="1100" u="sng">
              <a:solidFill>
                <a:schemeClr val="dk1"/>
              </a:solidFill>
              <a:effectLst/>
              <a:latin typeface="+mn-lt"/>
              <a:ea typeface="+mn-ea"/>
              <a:cs typeface="+mn-cs"/>
            </a:rPr>
            <a:t>http://web.archive.org/web/20240220204357/https://covid19.govt.nz/about-our-covid-19-response/history-of-the-covid-19-protection-framework-traffic-lights/</a:t>
          </a:r>
          <a:r>
            <a:rPr lang="en-NZ" sz="1100">
              <a:solidFill>
                <a:schemeClr val="dk1"/>
              </a:solidFill>
              <a:effectLst/>
              <a:latin typeface="+mn-lt"/>
              <a:ea typeface="+mn-ea"/>
              <a:cs typeface="+mn-cs"/>
            </a:rPr>
            <a:t>.</a:t>
          </a:r>
          <a:endParaRPr lang="en-NZ">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Face to face surveying was only able to take place in locations at Alert levels 1 and 2, but not 3 and 4. Face to face surveying also needed to halt at Traffic light setting Red (Dec 2021, 1st introduced), but a form of contactless recruitment, followed by phone/video interviewing was able to be used at Red from late January 2022 onwards, with face to face interviewing able to resume (although with the option of phone/video interviewing still available) at Orange (14 April 2022 onwards) and subsequently. </a:t>
          </a:r>
          <a:r>
            <a:rPr lang="en-NZ" sz="1100" i="1">
              <a:solidFill>
                <a:schemeClr val="dk1"/>
              </a:solidFill>
              <a:effectLst/>
              <a:latin typeface="+mn-lt"/>
              <a:ea typeface="+mn-ea"/>
              <a:cs typeface="+mn-cs"/>
            </a:rPr>
            <a:t>Results will reflect the travel patterns observed when and where surveying could take place.</a:t>
          </a:r>
          <a:r>
            <a:rPr lang="en-NZ" sz="1100">
              <a:solidFill>
                <a:schemeClr val="dk1"/>
              </a:solidFill>
              <a:effectLst/>
              <a:latin typeface="+mn-lt"/>
              <a:ea typeface="+mn-ea"/>
              <a:cs typeface="+mn-cs"/>
            </a:rPr>
            <a:t> </a:t>
          </a:r>
          <a:endParaRPr lang="en-NZ">
            <a:effectLst/>
          </a:endParaRPr>
        </a:p>
        <a:p>
          <a:r>
            <a:rPr lang="en-NZ" sz="1100">
              <a:solidFill>
                <a:schemeClr val="dk1"/>
              </a:solidFill>
              <a:effectLst/>
              <a:latin typeface="+mn-lt"/>
              <a:ea typeface="+mn-ea"/>
              <a:cs typeface="+mn-cs"/>
            </a:rPr>
            <a:t> </a:t>
          </a:r>
          <a:endParaRPr lang="en-NZ">
            <a:effectLst/>
          </a:endParaRPr>
        </a:p>
        <a:p>
          <a:pPr fontAlgn="base"/>
          <a:r>
            <a:rPr lang="en-NZ" sz="1100" b="1">
              <a:solidFill>
                <a:schemeClr val="dk1"/>
              </a:solidFill>
              <a:effectLst/>
              <a:latin typeface="+mn-lt"/>
              <a:ea typeface="+mn-ea"/>
              <a:cs typeface="+mn-cs"/>
            </a:rPr>
            <a:t>General</a:t>
          </a:r>
          <a:r>
            <a:rPr lang="en-NZ" sz="1100" b="1" baseline="0">
              <a:solidFill>
                <a:schemeClr val="dk1"/>
              </a:solidFill>
              <a:effectLst/>
              <a:latin typeface="+mn-lt"/>
              <a:ea typeface="+mn-ea"/>
              <a:cs typeface="+mn-cs"/>
            </a:rPr>
            <a:t> notes</a:t>
          </a:r>
          <a:endParaRPr lang="en-NZ">
            <a:effectLst/>
          </a:endParaRPr>
        </a:p>
        <a:p>
          <a:r>
            <a:rPr lang="en-NZ" sz="1100">
              <a:solidFill>
                <a:schemeClr val="dk1"/>
              </a:solidFill>
              <a:effectLst/>
              <a:latin typeface="+mn-lt"/>
              <a:ea typeface="+mn-ea"/>
              <a:cs typeface="+mn-cs"/>
            </a:rPr>
            <a:t>This analysis only includes people in households where each member of the household fully completed the survey and the results are weighted to represent the New Zealand population.</a:t>
          </a:r>
        </a:p>
        <a:p>
          <a:endParaRPr lang="en-NZ">
            <a:effectLst/>
          </a:endParaRPr>
        </a:p>
        <a:p>
          <a:r>
            <a:rPr lang="en-NZ" sz="1100">
              <a:solidFill>
                <a:schemeClr val="dk1"/>
              </a:solidFill>
              <a:effectLst/>
              <a:latin typeface="+mn-lt"/>
              <a:ea typeface="+mn-ea"/>
              <a:cs typeface="+mn-cs"/>
            </a:rPr>
            <a:t>A 'trip leg' is a non-stop leg of travel by a single mode. For example, driving to a friend's house with a stop at the shops on the way would be two trip legs. Catching a bus to work could involve at least three trip legs - the walk to the bus stop, the bus leg to town and the walk from the bus stop to work.</a:t>
          </a:r>
        </a:p>
        <a:p>
          <a:endParaRPr lang="en-NZ">
            <a:effectLst/>
          </a:endParaRPr>
        </a:p>
        <a:p>
          <a:r>
            <a:rPr lang="en-NZ" sz="1100">
              <a:solidFill>
                <a:schemeClr val="dk1"/>
              </a:solidFill>
              <a:effectLst/>
              <a:latin typeface="+mn-lt"/>
              <a:ea typeface="+mn-ea"/>
              <a:cs typeface="+mn-cs"/>
            </a:rPr>
            <a:t>Walking trips are included if they are 100m or more.</a:t>
          </a:r>
        </a:p>
        <a:p>
          <a:endParaRPr lang="en-NZ">
            <a:effectLst/>
          </a:endParaRPr>
        </a:p>
        <a:p>
          <a:r>
            <a:rPr lang="en-NZ" sz="1100">
              <a:solidFill>
                <a:schemeClr val="dk1"/>
              </a:solidFill>
              <a:effectLst/>
              <a:latin typeface="+mn-lt"/>
              <a:ea typeface="+mn-ea"/>
              <a:cs typeface="+mn-cs"/>
            </a:rPr>
            <a:t>Travel off-road or on private property is not included. That is, tramping, walking or driving around the farm, walking in shopping malls etc is excluded from the survey. </a:t>
          </a:r>
          <a:endParaRPr lang="en-NZ">
            <a:effectLst/>
          </a:endParaRPr>
        </a:p>
        <a:p>
          <a:pPr fontAlgn="base"/>
          <a:endParaRPr lang="en-NZ">
            <a:effectLst/>
          </a:endParaRPr>
        </a:p>
        <a:p>
          <a:r>
            <a:rPr lang="en-NZ" sz="1100" baseline="0">
              <a:solidFill>
                <a:schemeClr val="dk1"/>
              </a:solidFill>
              <a:effectLst/>
              <a:latin typeface="+mn-lt"/>
              <a:ea typeface="+mn-ea"/>
              <a:cs typeface="+mn-cs"/>
            </a:rPr>
            <a:t>In the New Zealand Deprivation Index:</a:t>
          </a:r>
        </a:p>
        <a:p>
          <a:r>
            <a:rPr lang="en-NZ" sz="1100" b="0" i="0">
              <a:solidFill>
                <a:schemeClr val="dk1"/>
              </a:solidFill>
              <a:effectLst/>
              <a:latin typeface="+mn-lt"/>
              <a:ea typeface="+mn-ea"/>
              <a:cs typeface="+mn-cs"/>
            </a:rPr>
            <a:t>Decile 1 represents areas with the least deprived scores</a:t>
          </a:r>
        </a:p>
        <a:p>
          <a:r>
            <a:rPr lang="en-NZ" sz="1100" b="0" i="0">
              <a:solidFill>
                <a:schemeClr val="dk1"/>
              </a:solidFill>
              <a:effectLst/>
              <a:latin typeface="+mn-lt"/>
              <a:ea typeface="+mn-ea"/>
              <a:cs typeface="+mn-cs"/>
            </a:rPr>
            <a:t>Decile 10 represents areas with the most deprived scores</a:t>
          </a:r>
          <a:endParaRPr lang="en-NZ" sz="1100" baseline="0">
            <a:solidFill>
              <a:schemeClr val="dk1"/>
            </a:solidFill>
            <a:effectLst/>
            <a:latin typeface="+mn-lt"/>
            <a:ea typeface="+mn-ea"/>
            <a:cs typeface="+mn-cs"/>
          </a:endParaRPr>
        </a:p>
        <a:p>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More information about New Zealand Deprivation Index (NZDep) is available from https://www.ehinz.ac.nz/indicators/population-vulnerability/socioeconomic-deprivation-profile/ (for a general overview) or https://www.otago.ac.nz/wellington/departments/publichealth/research/hirp/otago020194.html for more technical details.</a:t>
          </a:r>
        </a:p>
        <a:p>
          <a:endParaRPr lang="en-NZ"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While NZDep is traditionally done classifying into deciles (bands 1-10), due to sample size constraints for the travel survey, these have been aggregated in quintiles (5 groups), with NZDep ranges 1-2 , 3-4, 5-6 , 7-8 , and 9-10. </a:t>
          </a:r>
          <a:endParaRPr lang="en-NZ">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t>
          </a:r>
          <a:endParaRPr lang="en-NZ" sz="1100">
            <a:solidFill>
              <a:schemeClr val="dk1"/>
            </a:solidFill>
            <a:effectLst/>
            <a:latin typeface="+mn-lt"/>
            <a:ea typeface="+mn-ea"/>
            <a:cs typeface="+mn-cs"/>
          </a:endParaRPr>
        </a:p>
        <a:p>
          <a:r>
            <a:rPr lang="en-NZ" sz="1100" b="1">
              <a:solidFill>
                <a:schemeClr val="dk1"/>
              </a:solidFill>
              <a:effectLst/>
              <a:latin typeface="+mn-lt"/>
              <a:ea typeface="+mn-ea"/>
              <a:cs typeface="+mn-cs"/>
            </a:rPr>
            <a:t>Disclaimer</a:t>
          </a:r>
          <a:endParaRPr lang="en-NZ">
            <a:effectLst/>
          </a:endParaRPr>
        </a:p>
        <a:p>
          <a:r>
            <a:rPr lang="en-NZ" sz="1100">
              <a:solidFill>
                <a:schemeClr val="dk1"/>
              </a:solidFill>
              <a:effectLst/>
              <a:latin typeface="+mn-lt"/>
              <a:ea typeface="+mn-ea"/>
              <a:cs typeface="+mn-cs"/>
            </a:rPr>
            <a:t>All reasonable endeavours are made to ensure the accuracy of the information in this report. However, the information is provided without warranties of any kind including accuracy, completeness, timeliness or fitness for any particular purpose.</a:t>
          </a:r>
        </a:p>
        <a:p>
          <a:endParaRPr lang="en-NZ">
            <a:effectLst/>
          </a:endParaRPr>
        </a:p>
        <a:p>
          <a:r>
            <a:rPr lang="en-NZ" sz="1100">
              <a:solidFill>
                <a:schemeClr val="dk1"/>
              </a:solidFill>
              <a:effectLst/>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p>
        <a:p>
          <a:endParaRPr lang="en-NZ">
            <a:effectLst/>
          </a:endParaRPr>
        </a:p>
        <a:p>
          <a:r>
            <a:rPr lang="en-NZ" sz="1100">
              <a:solidFill>
                <a:schemeClr val="dk1"/>
              </a:solidFill>
              <a:effectLst/>
              <a:latin typeface="+mn-lt"/>
              <a:ea typeface="+mn-ea"/>
              <a:cs typeface="+mn-cs"/>
            </a:rPr>
            <a:t>Under the terms of the Creative Commons Attribution 4.0 International (BY) licence, this document, and the information contained within it, can be copied, distributed, adapted and otherwise used provided that – </a:t>
          </a:r>
          <a:endParaRPr lang="en-NZ">
            <a:effectLst/>
          </a:endParaRPr>
        </a:p>
        <a:p>
          <a:r>
            <a:rPr lang="en-NZ" sz="1100">
              <a:solidFill>
                <a:schemeClr val="dk1"/>
              </a:solidFill>
              <a:effectLst/>
              <a:latin typeface="+mn-lt"/>
              <a:ea typeface="+mn-ea"/>
              <a:cs typeface="+mn-cs"/>
            </a:rPr>
            <a:t>-the Ministry of Transport is attributed as the source of the material</a:t>
          </a:r>
          <a:endParaRPr lang="en-NZ">
            <a:effectLst/>
          </a:endParaRPr>
        </a:p>
        <a:p>
          <a:r>
            <a:rPr lang="en-NZ" sz="1100">
              <a:solidFill>
                <a:schemeClr val="dk1"/>
              </a:solidFill>
              <a:effectLst/>
              <a:latin typeface="+mn-lt"/>
              <a:ea typeface="+mn-ea"/>
              <a:cs typeface="+mn-cs"/>
            </a:rPr>
            <a:t>-the material is not misrepresented or distorted through selective use of the material</a:t>
          </a:r>
          <a:endParaRPr lang="en-NZ">
            <a:effectLst/>
          </a:endParaRPr>
        </a:p>
        <a:p>
          <a:r>
            <a:rPr lang="en-NZ" sz="1100">
              <a:solidFill>
                <a:schemeClr val="dk1"/>
              </a:solidFill>
              <a:effectLst/>
              <a:latin typeface="+mn-lt"/>
              <a:ea typeface="+mn-ea"/>
              <a:cs typeface="+mn-cs"/>
            </a:rPr>
            <a:t>-images contained in the material are not copied.</a:t>
          </a:r>
          <a:endParaRPr lang="en-NZ">
            <a:effectLst/>
          </a:endParaRPr>
        </a:p>
        <a:p>
          <a:r>
            <a:rPr lang="en-NZ" sz="1100">
              <a:solidFill>
                <a:schemeClr val="dk1"/>
              </a:solidFill>
              <a:effectLst/>
              <a:latin typeface="+mn-lt"/>
              <a:ea typeface="+mn-ea"/>
              <a:cs typeface="+mn-cs"/>
            </a:rPr>
            <a:t>The terms of the Ministry’s Copyright and disclaimer apply.</a:t>
          </a:r>
          <a:endParaRPr lang="en-NZ">
            <a:effectLst/>
          </a:endParaRPr>
        </a:p>
        <a:p>
          <a:r>
            <a:rPr lang="en-NZ" sz="1100">
              <a:solidFill>
                <a:schemeClr val="dk1"/>
              </a:solidFill>
              <a:effectLst/>
              <a:latin typeface="+mn-lt"/>
              <a:ea typeface="+mn-ea"/>
              <a:cs typeface="+mn-cs"/>
            </a:rPr>
            <a:t> </a:t>
          </a:r>
          <a:endParaRPr lang="en-NZ">
            <a:effectLst/>
          </a:endParaRPr>
        </a:p>
        <a:p>
          <a:r>
            <a:rPr lang="en-NZ" sz="1100" b="1">
              <a:solidFill>
                <a:schemeClr val="dk1"/>
              </a:solidFill>
              <a:effectLst/>
              <a:latin typeface="+mn-lt"/>
              <a:ea typeface="+mn-ea"/>
              <a:cs typeface="+mn-cs"/>
            </a:rPr>
            <a:t>Additional information</a:t>
          </a:r>
          <a:endParaRPr lang="en-NZ">
            <a:effectLst/>
          </a:endParaRPr>
        </a:p>
        <a:p>
          <a:r>
            <a:rPr lang="en-NZ" sz="1100">
              <a:solidFill>
                <a:schemeClr val="dk1"/>
              </a:solidFill>
              <a:effectLst/>
              <a:latin typeface="+mn-lt"/>
              <a:ea typeface="+mn-ea"/>
              <a:cs typeface="+mn-cs"/>
            </a:rPr>
            <a:t>For more information about the background to the survey see the Ministry of Transport website at www.transport.govt.nz/travelsurvey/</a:t>
          </a:r>
          <a:endParaRPr lang="en-NZ">
            <a:effectLst/>
          </a:endParaRPr>
        </a:p>
        <a:p>
          <a:r>
            <a:rPr lang="en-NZ" sz="1100">
              <a:solidFill>
                <a:schemeClr val="dk1"/>
              </a:solidFill>
              <a:effectLst/>
              <a:latin typeface="+mn-lt"/>
              <a:ea typeface="+mn-ea"/>
              <a:cs typeface="+mn-cs"/>
            </a:rPr>
            <a:t>Enquires relating to the household travel survey may be directed to the Ministry of Transport, PO Box 3175, Wellington, or by email on info@transport.govt.nz or travelsurvey@transport.govt.nz. </a:t>
          </a:r>
          <a:endParaRPr lang="en-NZ">
            <a:effectLst/>
          </a:endParaRPr>
        </a:p>
        <a:p>
          <a:endParaRPr lang="en-N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L18" totalsRowShown="0" headerRowDxfId="248" headerRowBorderDxfId="247" tableBorderDxfId="246">
  <tableColumns count="12">
    <tableColumn id="1" xr3:uid="{00000000-0010-0000-0000-000001000000}" name="Mode of travel" dataDxfId="245"/>
    <tableColumn id="2" xr3:uid="{00000000-0010-0000-0000-000002000000}" name="Sample: People with any trips" dataDxfId="244"/>
    <tableColumn id="3" xr3:uid="{00000000-0010-0000-0000-000003000000}" name="Trip legs in sample" dataDxfId="243"/>
    <tableColumn id="4" xr3:uid="{00000000-0010-0000-0000-000004000000}" name="Million km per year" dataDxfId="242"/>
    <tableColumn id="5" xr3:uid="{00000000-0010-0000-0000-000005000000}" name="Million hours per year" dataDxfId="241"/>
    <tableColumn id="6" xr3:uid="{00000000-0010-0000-0000-000006000000}" name="Million trip legs per year" dataDxfId="240"/>
    <tableColumn id="7" xr3:uid="{00000000-0010-0000-0000-000007000000}" name="Mode share of distance" dataDxfId="239"/>
    <tableColumn id="8" xr3:uid="{00000000-0010-0000-0000-000008000000}" name="Mode share of duration" dataDxfId="238"/>
    <tableColumn id="9" xr3:uid="{00000000-0010-0000-0000-000009000000}" name="Mode share of trip legs" dataDxfId="237"/>
    <tableColumn id="10" xr3:uid="{00000000-0010-0000-0000-00000A000000}" name="Km per person per year" dataDxfId="236"/>
    <tableColumn id="11" xr3:uid="{00000000-0010-0000-0000-00000B000000}" name="Hours per person per year" dataDxfId="235"/>
    <tableColumn id="12" xr3:uid="{00000000-0010-0000-0000-00000C000000}" name="Trip legs per person per year" dataDxfId="234"/>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0:L18" totalsRowShown="0" headerRowDxfId="121" headerRowBorderDxfId="120">
  <tableColumns count="12">
    <tableColumn id="1" xr3:uid="{00000000-0010-0000-0300-000001000000}" name="Mode of travel" dataDxfId="119"/>
    <tableColumn id="2" xr3:uid="{00000000-0010-0000-0300-000002000000}" name="Sample: People with any trips" dataDxfId="118"/>
    <tableColumn id="3" xr3:uid="{00000000-0010-0000-0300-000003000000}" name="Trip legs in sample" dataDxfId="117"/>
    <tableColumn id="4" xr3:uid="{00000000-0010-0000-0300-000004000000}" name="Million km per year" dataDxfId="116"/>
    <tableColumn id="5" xr3:uid="{00000000-0010-0000-0300-000005000000}" name="Million hours per year" dataDxfId="115"/>
    <tableColumn id="6" xr3:uid="{00000000-0010-0000-0300-000006000000}" name="Million trip legs per year" dataDxfId="114"/>
    <tableColumn id="7" xr3:uid="{00000000-0010-0000-0300-000007000000}" name="Mode share of distance" dataDxfId="113"/>
    <tableColumn id="8" xr3:uid="{00000000-0010-0000-0300-000008000000}" name="Mode share of duration" dataDxfId="112"/>
    <tableColumn id="9" xr3:uid="{00000000-0010-0000-0300-000009000000}" name="Mode share of trip legs" dataDxfId="111"/>
    <tableColumn id="10" xr3:uid="{00000000-0010-0000-0300-00000A000000}" name="Km per person per year" dataDxfId="110"/>
    <tableColumn id="11" xr3:uid="{00000000-0010-0000-0300-00000B000000}" name="Hours per person per year" dataDxfId="109"/>
    <tableColumn id="12" xr3:uid="{00000000-0010-0000-0300-00000C000000}" name="Trip legs per person per year" dataDxfId="108"/>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F0131B-A6BC-4FD4-92AF-13C45ABAE73D}" name="Table610" displayName="Table610" ref="A22:L30" totalsRowShown="0" headerRowDxfId="107" headerRowBorderDxfId="106">
  <tableColumns count="12">
    <tableColumn id="1" xr3:uid="{A48816D2-F0C2-4BAC-BAEA-7294B3A8940F}" name="Mode of travel" dataDxfId="105"/>
    <tableColumn id="2" xr3:uid="{1E813932-44C0-4472-A39E-9CFCECB5F912}" name="Sample: People with any trips" dataDxfId="104"/>
    <tableColumn id="3" xr3:uid="{D7D9A928-8E93-43DA-935D-EB941EF3C5C9}" name="Trip legs in sample" dataDxfId="103"/>
    <tableColumn id="4" xr3:uid="{12DEC2E8-242D-49AB-AB95-9F49B384BA85}" name="Million km per year" dataDxfId="102"/>
    <tableColumn id="5" xr3:uid="{18D077D6-349C-451E-8A49-1C94105B420D}" name="Million hours per year" dataDxfId="101"/>
    <tableColumn id="6" xr3:uid="{09A19ABB-7304-48D0-8657-5DBA5BB23C0B}" name="Million trip legs per year" dataDxfId="100"/>
    <tableColumn id="7" xr3:uid="{B6C2A82C-FA0E-42D9-ABEA-39D0135DEAE2}" name="Mode share of distance" dataDxfId="99"/>
    <tableColumn id="8" xr3:uid="{8B5180C1-B6D7-4508-AC97-D0D5B1CE2290}" name="Mode share of duration" dataDxfId="98"/>
    <tableColumn id="9" xr3:uid="{837A4022-799B-4C73-B4E3-E2A5385A22D3}" name="Mode share of trip legs" dataDxfId="97"/>
    <tableColumn id="10" xr3:uid="{E04CCC28-FCB8-42B5-B6F0-3F972E25E8D9}" name="Km per person per year" dataDxfId="96"/>
    <tableColumn id="11" xr3:uid="{07D80B5B-F991-4B0F-9453-F9E4466B3EA1}" name="Hours per person per year" dataDxfId="95"/>
    <tableColumn id="12" xr3:uid="{39BBA596-B26B-441A-920A-E6A3176EBFB8}" name="Trip legs per person per year" dataDxfId="94"/>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313E966-ABB7-FB4A-9CDE-96E4987CBBC0}" name="Table615" displayName="Table615" ref="A34:L42" totalsRowShown="0" headerRowDxfId="93" headerRowBorderDxfId="92">
  <tableColumns count="12">
    <tableColumn id="1" xr3:uid="{CB7743F6-2A20-F64A-8F9E-99E867B678B0}" name="Mode of travel" dataDxfId="91"/>
    <tableColumn id="2" xr3:uid="{04E8C66A-C487-F544-AEBD-A90E2A3F512C}" name="Sample: People with any trips" dataDxfId="90"/>
    <tableColumn id="3" xr3:uid="{523ED81B-D698-F84D-8964-72938D459A0C}" name="Trip legs in sample" dataDxfId="89"/>
    <tableColumn id="4" xr3:uid="{53EAE3E5-F607-E744-BF04-E014818A6B5A}" name="Million km per year" dataDxfId="88"/>
    <tableColumn id="5" xr3:uid="{6B04AF9C-0ED7-5C40-8216-DE643FEE3085}" name="Million hours per year" dataDxfId="87"/>
    <tableColumn id="6" xr3:uid="{B12D7D7B-FB31-5D44-AD16-1B24D63F362B}" name="Million trip legs per year" dataDxfId="86"/>
    <tableColumn id="7" xr3:uid="{28B8FEB1-E03A-4947-A4B4-7425A6B60AC2}" name="Mode share of distance" dataDxfId="85" dataCellStyle="Per cent"/>
    <tableColumn id="8" xr3:uid="{6FF79551-F315-BB45-8313-662D5B678974}" name="Mode share of duration" dataDxfId="84" dataCellStyle="Per cent"/>
    <tableColumn id="9" xr3:uid="{94217BCD-9E42-4C4C-B02C-98CD100CCCEA}" name="Mode share of trip legs" dataDxfId="83" dataCellStyle="Per cent"/>
    <tableColumn id="10" xr3:uid="{DB94843E-602C-2345-9F14-9DB8D9330381}" name="Km per person per year" dataDxfId="82"/>
    <tableColumn id="11" xr3:uid="{DCBEFD48-9D91-AB49-9B9E-ADDAFF8F74B5}" name="Hours per person per year" dataDxfId="81"/>
    <tableColumn id="12" xr3:uid="{64C2E51A-C655-BC4A-BF67-C9487468EE66}" name="Trip legs per person per year" dataDxfId="80"/>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10:L18" totalsRowShown="0" headerRowDxfId="79" headerRowBorderDxfId="78">
  <tableColumns count="12">
    <tableColumn id="1" xr3:uid="{00000000-0010-0000-0400-000001000000}" name="Mode of travel" dataDxfId="77"/>
    <tableColumn id="2" xr3:uid="{00000000-0010-0000-0400-000002000000}" name="Sample: People with any trips" dataDxfId="76"/>
    <tableColumn id="3" xr3:uid="{00000000-0010-0000-0400-000003000000}" name="Trip legs in sample" dataDxfId="75"/>
    <tableColumn id="4" xr3:uid="{00000000-0010-0000-0400-000004000000}" name="Million km per year" dataDxfId="74"/>
    <tableColumn id="5" xr3:uid="{00000000-0010-0000-0400-000005000000}" name="Million hours per year" dataDxfId="73"/>
    <tableColumn id="6" xr3:uid="{00000000-0010-0000-0400-000006000000}" name="Million trip legs per year" dataDxfId="72"/>
    <tableColumn id="7" xr3:uid="{00000000-0010-0000-0400-000007000000}" name="Mode share of distance" dataDxfId="71"/>
    <tableColumn id="8" xr3:uid="{00000000-0010-0000-0400-000008000000}" name="Mode share of duration" dataDxfId="70"/>
    <tableColumn id="9" xr3:uid="{00000000-0010-0000-0400-000009000000}" name="Mode share of trip legs" dataDxfId="69"/>
    <tableColumn id="10" xr3:uid="{00000000-0010-0000-0400-00000A000000}" name="Km per person per year" dataDxfId="68"/>
    <tableColumn id="11" xr3:uid="{00000000-0010-0000-0400-00000B000000}" name="Hours per person per year" dataDxfId="67"/>
    <tableColumn id="12" xr3:uid="{00000000-0010-0000-0400-00000C000000}" name="Trip legs per person per year" dataDxfId="66"/>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32D047-D8D3-4605-A05A-804C69B9DBF5}" name="Table711" displayName="Table711" ref="A22:L30" totalsRowShown="0" headerRowDxfId="65" headerRowBorderDxfId="64">
  <tableColumns count="12">
    <tableColumn id="1" xr3:uid="{3E5D4EBF-AD94-4825-BDF5-A39664F42D48}" name="Mode of travel" dataDxfId="63"/>
    <tableColumn id="2" xr3:uid="{E7150FA4-58BE-4132-AD6C-852AA88648E7}" name="Sample: People with any trips" dataDxfId="62"/>
    <tableColumn id="3" xr3:uid="{F692C6A0-15ED-424A-B16D-F78452DC9520}" name="Trip legs in sample" dataDxfId="61"/>
    <tableColumn id="4" xr3:uid="{60DAA9D0-E7D5-401F-A45D-29E32E521C04}" name="Million km per year" dataDxfId="60"/>
    <tableColumn id="5" xr3:uid="{F0DAE179-6892-469B-A13C-B8DD5912BE74}" name="Million hours per year" dataDxfId="59"/>
    <tableColumn id="6" xr3:uid="{9102FB5C-ECC4-462B-9434-C4296A726C6A}" name="Million trip legs per year" dataDxfId="58"/>
    <tableColumn id="7" xr3:uid="{780FD392-565E-4D23-A2E0-A0DACBCE0BCE}" name="Mode share of distance" dataDxfId="57"/>
    <tableColumn id="8" xr3:uid="{EFA6F494-E426-4A8D-BA42-86B8081804BD}" name="Mode share of duration" dataDxfId="56"/>
    <tableColumn id="9" xr3:uid="{5358D9D3-8105-4937-8235-6FE1E8D086B9}" name="Mode share of trip legs" dataDxfId="55"/>
    <tableColumn id="10" xr3:uid="{531B1D76-8501-498B-A060-1C6DEDEF77E9}" name="Km per person per year" dataDxfId="54"/>
    <tableColumn id="11" xr3:uid="{36C95CF7-5828-4CAF-8F1F-9AD1EB2A17EC}" name="Hours per person per year" dataDxfId="53"/>
    <tableColumn id="12" xr3:uid="{3E7D2046-58B2-442A-AA22-2BB9461E1EDA}" name="Trip legs per person per year" dataDxfId="52"/>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691A117-CF74-EE45-BEDA-8D12A56114EE}" name="Table716" displayName="Table716" ref="A34:L42" totalsRowShown="0" headerRowDxfId="51" headerRowBorderDxfId="50">
  <tableColumns count="12">
    <tableColumn id="1" xr3:uid="{C0C52DAC-7140-724A-A626-AA967EF00EB6}" name="Mode of travel" dataDxfId="49"/>
    <tableColumn id="2" xr3:uid="{A3D1D29B-CBB7-464E-BCA5-B70F835E0394}" name="Sample: People with any trips" dataDxfId="48"/>
    <tableColumn id="3" xr3:uid="{C456AB23-EE5B-A148-A1C5-69A82EEC1418}" name="Trip legs in sample" dataDxfId="47"/>
    <tableColumn id="4" xr3:uid="{0DB77AFE-E690-E240-ABFE-A7E56CD95756}" name="Million km per year" dataDxfId="46"/>
    <tableColumn id="5" xr3:uid="{328E6343-F348-8044-9309-E333E5E759DD}" name="Million hours per year" dataDxfId="45"/>
    <tableColumn id="6" xr3:uid="{C553C25B-B5B2-F64E-9294-18B099728ED3}" name="Million trip legs per year" dataDxfId="44"/>
    <tableColumn id="7" xr3:uid="{8F3B8D98-2E1E-3043-B79F-A3BB7D565126}" name="Mode share of distance" dataDxfId="43" dataCellStyle="Per cent"/>
    <tableColumn id="8" xr3:uid="{FDE9E7EC-713C-4D43-8794-E3E4FE43709A}" name="Mode share of duration" dataDxfId="42" dataCellStyle="Per cent"/>
    <tableColumn id="9" xr3:uid="{23C5EC36-9B91-8A48-BDFF-F4D66F499583}" name="Mode share of trip legs" dataDxfId="41" dataCellStyle="Per cent"/>
    <tableColumn id="10" xr3:uid="{B9FEA83A-BDC7-1D42-9081-7C68E311BC24}" name="Km per person per year" dataDxfId="40"/>
    <tableColumn id="11" xr3:uid="{ED4B4FD3-316A-A346-A5B8-F7356C77ABF9}" name="Hours per person per year" dataDxfId="39"/>
    <tableColumn id="12" xr3:uid="{6857CA66-EBBB-C846-A98F-B0607BF8740F}" name="Trip legs per person per year" dataDxfId="3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AF2DBB-7BA4-4A87-84FF-E30CAFBAFA0C}" name="Table32" displayName="Table32" ref="A22:L30" totalsRowShown="0" headerRowDxfId="233" headerRowBorderDxfId="232">
  <tableColumns count="12">
    <tableColumn id="1" xr3:uid="{7A49266C-6016-4C7A-BE8D-B4415B150DF9}" name="Mode of travel" dataDxfId="231"/>
    <tableColumn id="2" xr3:uid="{772C2A5E-69D5-4BAC-BF9F-CC1311A9CE50}" name="Sample: People with any trips" dataDxfId="230"/>
    <tableColumn id="3" xr3:uid="{79AFCBB5-FF70-4B26-872D-6BFBD948B831}" name="Trip legs in sample" dataDxfId="229"/>
    <tableColumn id="4" xr3:uid="{55AD91D4-95C4-4D6F-9B40-540392BE3CFA}" name="Million km per year" dataDxfId="228"/>
    <tableColumn id="5" xr3:uid="{03B4ACFB-D308-4A0C-AFD6-3024A436F885}" name="Million hours per year" dataDxfId="227"/>
    <tableColumn id="6" xr3:uid="{D6D99750-7E1B-481C-9E08-9CA0AC829AF1}" name="Million trip legs per year" dataDxfId="226"/>
    <tableColumn id="7" xr3:uid="{1C9CEC08-DCE7-4F3A-AAED-2F409216A08C}" name="Mode share of distance" dataDxfId="225"/>
    <tableColumn id="8" xr3:uid="{6BEDBEF7-7693-4467-A654-62DCAC872DD4}" name="Mode share of duration" dataDxfId="224"/>
    <tableColumn id="9" xr3:uid="{CEAF0167-06B4-4AE6-B767-67E0E256B5E9}" name="Mode share of trip legs" dataDxfId="223"/>
    <tableColumn id="10" xr3:uid="{26094091-4E11-4090-B03F-B549CB48EDDF}" name="Km per person per year" dataDxfId="222"/>
    <tableColumn id="11" xr3:uid="{37DDAA05-30F0-402A-9EEF-1F495BF6EB60}" name="Hours per person per year" dataDxfId="221"/>
    <tableColumn id="12" xr3:uid="{12F17893-52C3-4400-9BB7-F9FE8B8788E1}" name="Trip legs per person per year" dataDxfId="22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453B4A3-5F55-7741-BDE1-0B99E46820D9}" name="Table312" displayName="Table312" ref="A34:L42" totalsRowShown="0" headerRowDxfId="219" headerRowBorderDxfId="218">
  <tableColumns count="12">
    <tableColumn id="1" xr3:uid="{D7504C7F-0A33-624B-876B-F2A4990434C7}" name="Mode of travel" dataDxfId="217"/>
    <tableColumn id="2" xr3:uid="{1986314A-36AD-E042-9100-DA25087AD75A}" name="Sample: People with any trips" dataDxfId="216"/>
    <tableColumn id="3" xr3:uid="{5E32B91B-0399-1F43-BDB5-6AB1DCF12B01}" name="Trip legs in sample" dataDxfId="215"/>
    <tableColumn id="4" xr3:uid="{222B1021-F49F-9A4E-A05E-A85101D6C059}" name="Million km per year" dataDxfId="214"/>
    <tableColumn id="5" xr3:uid="{97580AD8-376A-9345-9F00-272DBB7060FE}" name="Million hours per year" dataDxfId="213"/>
    <tableColumn id="6" xr3:uid="{A59C4853-E014-4942-B1D7-601C077C8789}" name="Million trip legs per year" dataDxfId="212"/>
    <tableColumn id="7" xr3:uid="{B5A8D096-B1E9-9A45-8EC6-07C02141304C}" name="Mode share of distance" dataDxfId="211" dataCellStyle="Per cent"/>
    <tableColumn id="8" xr3:uid="{FDC291EB-4009-6F4C-9730-BE905B7EE728}" name="Mode share of duration" dataDxfId="210" dataCellStyle="Per cent"/>
    <tableColumn id="9" xr3:uid="{7A01A470-AB7C-B84A-8ACF-B17CCF14DB73}" name="Mode share of trip legs" dataDxfId="209" dataCellStyle="Per cent"/>
    <tableColumn id="10" xr3:uid="{570DD16E-A924-E542-B4F2-91641244B366}" name="Km per person per year" dataDxfId="208"/>
    <tableColumn id="11" xr3:uid="{E2AB38AE-108D-A944-ADE7-B8E628089E33}" name="Hours per person per year" dataDxfId="207"/>
    <tableColumn id="12" xr3:uid="{2A976290-59D9-1240-B7AF-2160F23E9874}" name="Trip legs per person per year" dataDxfId="206"/>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0:L18" totalsRowShown="0" headerRowDxfId="205" headerRowBorderDxfId="204">
  <tableColumns count="12">
    <tableColumn id="1" xr3:uid="{00000000-0010-0000-0100-000001000000}" name="Mode of travel" dataDxfId="203"/>
    <tableColumn id="2" xr3:uid="{00000000-0010-0000-0100-000002000000}" name="Sample: People with any trips" dataDxfId="202"/>
    <tableColumn id="3" xr3:uid="{00000000-0010-0000-0100-000003000000}" name="Trip legs in sample" dataDxfId="201"/>
    <tableColumn id="4" xr3:uid="{00000000-0010-0000-0100-000004000000}" name="Million km per year" dataDxfId="200"/>
    <tableColumn id="5" xr3:uid="{00000000-0010-0000-0100-000005000000}" name="Million hours per year" dataDxfId="199"/>
    <tableColumn id="6" xr3:uid="{00000000-0010-0000-0100-000006000000}" name="Million trip legs per year" dataDxfId="198"/>
    <tableColumn id="7" xr3:uid="{00000000-0010-0000-0100-000007000000}" name="Mode share of distance" dataDxfId="197"/>
    <tableColumn id="8" xr3:uid="{00000000-0010-0000-0100-000008000000}" name="Mode share of duration" dataDxfId="196"/>
    <tableColumn id="9" xr3:uid="{00000000-0010-0000-0100-000009000000}" name="Mode share of trip legs" dataDxfId="195"/>
    <tableColumn id="10" xr3:uid="{00000000-0010-0000-0100-00000A000000}" name="Km per person per year" dataDxfId="194"/>
    <tableColumn id="11" xr3:uid="{00000000-0010-0000-0100-00000B000000}" name="Hours per person per year" dataDxfId="193"/>
    <tableColumn id="12" xr3:uid="{00000000-0010-0000-0100-00000C000000}" name="Trip legs per person per year" dataDxfId="192"/>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D7A676-D3BC-4FB6-97DB-19F101309D28}" name="Table43" displayName="Table43" ref="A22:L30" totalsRowShown="0" headerRowDxfId="191" headerRowBorderDxfId="190">
  <tableColumns count="12">
    <tableColumn id="1" xr3:uid="{CFA75AE7-199A-4808-90EA-3C4497C03E18}" name="Mode of travel" dataDxfId="189"/>
    <tableColumn id="2" xr3:uid="{C4EB061E-0956-4EC2-8109-9D50C95AA969}" name="Sample: People with any trips" dataDxfId="188"/>
    <tableColumn id="3" xr3:uid="{1ED68CBA-F126-45AC-9F70-10CFF34570B7}" name="Trip legs in sample" dataDxfId="187"/>
    <tableColumn id="4" xr3:uid="{4C9AB6B5-7D2F-407B-8AE6-299D1D092E60}" name="Million km per year" dataDxfId="186"/>
    <tableColumn id="5" xr3:uid="{020B71A2-1096-49A3-9E41-1A5490C17EC5}" name="Million hours per year" dataDxfId="185"/>
    <tableColumn id="6" xr3:uid="{5D362740-22CF-40D9-924E-9774D5E01576}" name="Million trip legs per year" dataDxfId="184"/>
    <tableColumn id="7" xr3:uid="{35E0614F-D84C-45EE-A1AC-F7AE8618AED2}" name="Mode share of distance" dataDxfId="183"/>
    <tableColumn id="8" xr3:uid="{38CAE6C0-2467-4CAA-8F5E-F0CD6087C5BB}" name="Mode share of duration" dataDxfId="182"/>
    <tableColumn id="9" xr3:uid="{53DEC3A9-5B75-46DA-A5C2-1E7C6D680A21}" name="Mode share of trip legs" dataDxfId="181"/>
    <tableColumn id="10" xr3:uid="{5D0415B9-6F70-490E-BAE6-BBBAA3B5F01E}" name="Km per person per year" dataDxfId="180"/>
    <tableColumn id="11" xr3:uid="{753B0B8F-A59A-432E-B254-D3AFA141F8A3}" name="Hours per person per year" dataDxfId="179"/>
    <tableColumn id="12" xr3:uid="{86C10DA4-9130-4750-994B-6726A244CF7E}" name="Trip legs per person per year" dataDxfId="178"/>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EA84EBD-3CB7-3E43-A1C8-52DE844A6DF5}" name="Table413" displayName="Table413" ref="A34:L42" totalsRowShown="0" headerRowDxfId="177" headerRowBorderDxfId="176">
  <tableColumns count="12">
    <tableColumn id="1" xr3:uid="{7B4E787C-E775-AA47-B2FD-9AAC020F5B6F}" name="Mode of travel" dataDxfId="175"/>
    <tableColumn id="2" xr3:uid="{A246FD19-D8D6-2543-ABC5-046EFED82C48}" name="Sample: People with any trips" dataDxfId="174"/>
    <tableColumn id="3" xr3:uid="{0DF94979-2E94-9647-9A43-0D17D5ACE829}" name="Trip legs in sample" dataDxfId="173"/>
    <tableColumn id="4" xr3:uid="{1EE656E9-B0F3-6C46-BD12-C6030BD49824}" name="Million km per year" dataDxfId="172"/>
    <tableColumn id="5" xr3:uid="{9DB277D5-19C4-C74A-A2C6-D34CC80AC55F}" name="Million hours per year" dataDxfId="171"/>
    <tableColumn id="6" xr3:uid="{266CAEA5-0664-D74B-A7AB-6D7881589559}" name="Million trip legs per year" dataDxfId="170"/>
    <tableColumn id="7" xr3:uid="{3A3D9DEE-E117-FF42-9D79-1EB8656D1FE8}" name="Mode share of distance" dataDxfId="169" dataCellStyle="Per cent"/>
    <tableColumn id="8" xr3:uid="{F67A7F09-A9AD-C242-9B78-76303E59C919}" name="Mode share of duration" dataDxfId="168" dataCellStyle="Per cent"/>
    <tableColumn id="9" xr3:uid="{A2700939-7410-E449-BD09-16D630DBDE23}" name="Mode share of trip legs" dataDxfId="167" dataCellStyle="Per cent"/>
    <tableColumn id="10" xr3:uid="{DE22CCE5-CC35-4742-9E71-63CACE5FABB8}" name="Km per person per year" dataDxfId="166"/>
    <tableColumn id="11" xr3:uid="{F522E884-8BAF-734A-A3EC-FDB29279B445}" name="Hours per person per year" dataDxfId="165"/>
    <tableColumn id="12" xr3:uid="{7978BC61-A851-0244-B3CE-D4584647DEBA}" name="Trip legs per person per year" dataDxfId="164"/>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0:L18" totalsRowShown="0" headerRowDxfId="163" headerRowBorderDxfId="162">
  <tableColumns count="12">
    <tableColumn id="1" xr3:uid="{00000000-0010-0000-0200-000001000000}" name="Mode of travel" dataDxfId="161"/>
    <tableColumn id="2" xr3:uid="{00000000-0010-0000-0200-000002000000}" name="Sample: People with any trips" dataDxfId="160"/>
    <tableColumn id="3" xr3:uid="{00000000-0010-0000-0200-000003000000}" name="Trip legs in sample" dataDxfId="159"/>
    <tableColumn id="4" xr3:uid="{00000000-0010-0000-0200-000004000000}" name="Million km per year" dataDxfId="158"/>
    <tableColumn id="5" xr3:uid="{00000000-0010-0000-0200-000005000000}" name="Million hours per year" dataDxfId="157"/>
    <tableColumn id="6" xr3:uid="{00000000-0010-0000-0200-000006000000}" name="Million trip legs per year" dataDxfId="156"/>
    <tableColumn id="7" xr3:uid="{00000000-0010-0000-0200-000007000000}" name="Mode share of distance" dataDxfId="155"/>
    <tableColumn id="8" xr3:uid="{00000000-0010-0000-0200-000008000000}" name="Mode share of duration" dataDxfId="154"/>
    <tableColumn id="9" xr3:uid="{00000000-0010-0000-0200-000009000000}" name="Mode share of trip legs" dataDxfId="153"/>
    <tableColumn id="10" xr3:uid="{00000000-0010-0000-0200-00000A000000}" name="Km per person per year" dataDxfId="152"/>
    <tableColumn id="11" xr3:uid="{00000000-0010-0000-0200-00000B000000}" name="Hours per person per year" dataDxfId="151"/>
    <tableColumn id="12" xr3:uid="{00000000-0010-0000-0200-00000C000000}" name="Trip legs per person per year" dataDxfId="150"/>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A01A9E3-91E0-45D5-8D68-B11EBB4A85EC}" name="Table59" displayName="Table59" ref="A22:L30" totalsRowShown="0" headerRowDxfId="149" headerRowBorderDxfId="148">
  <tableColumns count="12">
    <tableColumn id="1" xr3:uid="{AD6EF4CC-5644-4D87-9EAB-BADA910727AD}" name="Mode of travel" dataDxfId="147"/>
    <tableColumn id="2" xr3:uid="{66EB59B6-C707-4C1D-B22F-1F26171326BD}" name="Sample: People with any trips" dataDxfId="146"/>
    <tableColumn id="3" xr3:uid="{FF11A381-AB7F-44AC-9DDA-7C4B950457DA}" name="Trip legs in sample" dataDxfId="145"/>
    <tableColumn id="4" xr3:uid="{0CCFD428-4146-4467-9E7B-6E1B51A0E917}" name="Million km per year" dataDxfId="144"/>
    <tableColumn id="5" xr3:uid="{BB455064-03D3-4A54-A2FF-0D957B1FBC59}" name="Million hours per year" dataDxfId="143"/>
    <tableColumn id="6" xr3:uid="{C45ECE30-FE60-484C-9AC7-76F8F0E7B52B}" name="Million trip legs per year" dataDxfId="142"/>
    <tableColumn id="7" xr3:uid="{004214B8-AC6D-4E77-945F-4917C3DB9476}" name="Mode share of distance" dataDxfId="141"/>
    <tableColumn id="8" xr3:uid="{4BB0EAC1-3148-4CD5-91A1-4CAD5135F968}" name="Mode share of duration" dataDxfId="140"/>
    <tableColumn id="9" xr3:uid="{7C0F4F4D-262D-40DD-B12D-E50A3E50139B}" name="Mode share of trip legs" dataDxfId="139"/>
    <tableColumn id="10" xr3:uid="{97FB7341-4EB9-4A10-9B55-5F2AE6743C35}" name="Km per person per year" dataDxfId="138"/>
    <tableColumn id="11" xr3:uid="{3ED1FA40-2361-4DC5-8FB9-FD09B5CCD416}" name="Hours per person per year" dataDxfId="137"/>
    <tableColumn id="12" xr3:uid="{31697A8B-6B35-46B2-BEE7-A2D9DB148D2A}" name="Trip legs per person per year" dataDxfId="136"/>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16E58D7-041C-3145-8A21-EFC1E7859F22}" name="Table514" displayName="Table514" ref="A34:L42" totalsRowShown="0" headerRowDxfId="135" headerRowBorderDxfId="134">
  <tableColumns count="12">
    <tableColumn id="1" xr3:uid="{F4E7AAA4-2C7D-D742-9D8F-70E8B1D4C456}" name="Mode of travel" dataDxfId="133"/>
    <tableColumn id="2" xr3:uid="{55B97C33-5FF5-1349-8C94-FA39D4ED0A85}" name="Sample: People with any trips" dataDxfId="132"/>
    <tableColumn id="3" xr3:uid="{83E5D544-2362-1E4F-94C1-0E1321044F49}" name="Trip legs in sample" dataDxfId="131"/>
    <tableColumn id="4" xr3:uid="{EADF3A1F-2823-F242-BBAA-E236CEC72A3F}" name="Million km per year" dataDxfId="130"/>
    <tableColumn id="5" xr3:uid="{A7F96541-1FA8-C041-A5A8-366C85C4422C}" name="Million hours per year" dataDxfId="129"/>
    <tableColumn id="6" xr3:uid="{62F42A6A-D59F-6544-9809-8E16B4A097A3}" name="Million trip legs per year" dataDxfId="128"/>
    <tableColumn id="7" xr3:uid="{5E50065D-E532-3C4B-8609-A66B31CEBF25}" name="Mode share of distance" dataDxfId="127" dataCellStyle="Per cent"/>
    <tableColumn id="8" xr3:uid="{F1BD3B0E-7876-D84E-869B-410728CB4C44}" name="Mode share of duration" dataDxfId="126" dataCellStyle="Per cent"/>
    <tableColumn id="9" xr3:uid="{17684B89-FB27-D74F-9AAF-66F4DED1BBCE}" name="Mode share of trip legs" dataDxfId="125" dataCellStyle="Per cent"/>
    <tableColumn id="10" xr3:uid="{7C202EAC-6E3B-6F41-B946-50050272849A}" name="Km per person per year" dataDxfId="124"/>
    <tableColumn id="11" xr3:uid="{2FF63C7C-32C0-9743-A505-BEE6F3F5A001}" name="Hours per person per year" dataDxfId="123"/>
    <tableColumn id="12" xr3:uid="{F6B1B42C-9F19-8F4B-9B2C-596FE077B677}" name="Trip legs per person per year" dataDxfId="12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12"/>
  <sheetViews>
    <sheetView showGridLines="0" workbookViewId="0">
      <selection activeCell="A3" sqref="A3"/>
    </sheetView>
  </sheetViews>
  <sheetFormatPr baseColWidth="10" defaultColWidth="11.5" defaultRowHeight="15"/>
  <sheetData>
    <row r="1" spans="1:2" ht="18">
      <c r="A1" s="18" t="s">
        <v>49</v>
      </c>
    </row>
    <row r="2" spans="1:2" ht="18">
      <c r="A2" s="18" t="s">
        <v>50</v>
      </c>
    </row>
    <row r="4" spans="1:2">
      <c r="A4" t="s">
        <v>0</v>
      </c>
    </row>
    <row r="6" spans="1:2">
      <c r="B6" s="17" t="s">
        <v>1</v>
      </c>
    </row>
    <row r="7" spans="1:2">
      <c r="B7" s="17" t="s">
        <v>2</v>
      </c>
    </row>
    <row r="8" spans="1:2">
      <c r="B8" s="17" t="s">
        <v>37</v>
      </c>
    </row>
    <row r="9" spans="1:2">
      <c r="B9" s="17" t="s">
        <v>38</v>
      </c>
    </row>
    <row r="10" spans="1:2">
      <c r="B10" s="17" t="s">
        <v>39</v>
      </c>
    </row>
    <row r="11" spans="1:2">
      <c r="B11" s="17" t="s">
        <v>40</v>
      </c>
    </row>
    <row r="12" spans="1:2">
      <c r="B12" s="17" t="s">
        <v>41</v>
      </c>
    </row>
  </sheetData>
  <hyperlinks>
    <hyperlink ref="B6" location="'Notes - please read'!A1" display="Notes - please read" xr:uid="{4A84E9E7-7CF8-4892-AD2B-8291FDA886E1}"/>
    <hyperlink ref="B7" location="'New Zealanders'!A1" display="New Zealanders" xr:uid="{3E20F33D-3FE0-44E0-B006-26EA960CA869}"/>
    <hyperlink ref="B8" location="'NZDep 1-2'!A1" display="NZ Deprivation Index 2018 1-2" xr:uid="{833390BA-0FF1-494C-85FE-05ADC8C1DCA3}"/>
    <hyperlink ref="B9" location="'NZDep 3-4'!A1" display="NZ Deprivation Index 2018 3-4" xr:uid="{3DF894AC-66EE-4614-8FBD-E4517B92A766}"/>
    <hyperlink ref="B10" location="'NZDep 5-6'!A1" display="NZ Deprivation Index 2018 5-6" xr:uid="{2D5A7CAB-20E4-4AB4-A9C9-CA7466C5EF9D}"/>
    <hyperlink ref="B11" location="'NZDep 7-8'!A1" display="NZ Deprivation Index 2018 7-8" xr:uid="{08D52D3A-14A8-4EE2-8BA4-EAE370CBE986}"/>
    <hyperlink ref="B12" location="'NZDep 9-10'!A1" display="NZ Deprivation Index 2018 9-10" xr:uid="{B33317E8-7CA0-4A96-83DF-0B07652871BF}"/>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
  <sheetViews>
    <sheetView showGridLines="0" tabSelected="1" workbookViewId="0">
      <selection activeCell="M25" sqref="M25"/>
    </sheetView>
  </sheetViews>
  <sheetFormatPr baseColWidth="10" defaultColWidth="11.5" defaultRowHeight="15"/>
  <sheetData/>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52"/>
  <sheetViews>
    <sheetView workbookViewId="0">
      <selection activeCell="Q27" sqref="Q27"/>
    </sheetView>
  </sheetViews>
  <sheetFormatPr baseColWidth="10" defaultColWidth="11.5" defaultRowHeight="15"/>
  <cols>
    <col min="1" max="1" width="22.6640625" customWidth="1"/>
  </cols>
  <sheetData>
    <row r="1" spans="1:12">
      <c r="F1" s="1" t="s">
        <v>49</v>
      </c>
    </row>
    <row r="2" spans="1:12">
      <c r="F2" s="1" t="s">
        <v>3</v>
      </c>
    </row>
    <row r="3" spans="1:12">
      <c r="F3" s="1" t="s">
        <v>47</v>
      </c>
    </row>
    <row r="5" spans="1:12">
      <c r="F5" s="2" t="s">
        <v>4</v>
      </c>
    </row>
    <row r="6" spans="1:12">
      <c r="F6" s="2" t="s">
        <v>5</v>
      </c>
    </row>
    <row r="8" spans="1:12">
      <c r="F8" s="1" t="s">
        <v>35</v>
      </c>
    </row>
    <row r="10" spans="1:12" ht="48">
      <c r="A10" s="5" t="s">
        <v>14</v>
      </c>
      <c r="B10" s="5" t="s">
        <v>15</v>
      </c>
      <c r="C10" s="5" t="s">
        <v>16</v>
      </c>
      <c r="D10" s="5" t="s">
        <v>17</v>
      </c>
      <c r="E10" s="5" t="s">
        <v>18</v>
      </c>
      <c r="F10" s="5" t="s">
        <v>19</v>
      </c>
      <c r="G10" s="5" t="s">
        <v>20</v>
      </c>
      <c r="H10" s="5" t="s">
        <v>21</v>
      </c>
      <c r="I10" s="5" t="s">
        <v>22</v>
      </c>
      <c r="J10" s="5" t="s">
        <v>23</v>
      </c>
      <c r="K10" s="5" t="s">
        <v>24</v>
      </c>
      <c r="L10" s="5" t="s">
        <v>25</v>
      </c>
    </row>
    <row r="11" spans="1:12">
      <c r="A11" s="6" t="s">
        <v>26</v>
      </c>
      <c r="B11" s="7">
        <v>7998</v>
      </c>
      <c r="C11" s="7">
        <v>58226</v>
      </c>
      <c r="D11" s="8">
        <v>37702.466849652999</v>
      </c>
      <c r="E11" s="8">
        <v>988.73030995528995</v>
      </c>
      <c r="F11" s="8">
        <v>3826.3908622143399</v>
      </c>
      <c r="G11" s="9">
        <v>0.634654573094795</v>
      </c>
      <c r="H11" s="9">
        <v>0.57891165670061895</v>
      </c>
      <c r="I11" s="9">
        <v>0.594485844733738</v>
      </c>
      <c r="J11" s="8">
        <v>7556.4525978171896</v>
      </c>
      <c r="K11" s="8">
        <v>198.164585595837</v>
      </c>
      <c r="L11" s="10">
        <v>766.89786072471998</v>
      </c>
    </row>
    <row r="12" spans="1:12">
      <c r="A12" s="6" t="s">
        <v>27</v>
      </c>
      <c r="B12" s="7">
        <v>4492</v>
      </c>
      <c r="C12" s="7">
        <v>20560</v>
      </c>
      <c r="D12" s="8">
        <v>15508.9659137125</v>
      </c>
      <c r="E12" s="8">
        <v>409.698423878178</v>
      </c>
      <c r="F12" s="8">
        <v>1503.2904804212601</v>
      </c>
      <c r="G12" s="9">
        <v>0.26106610425146598</v>
      </c>
      <c r="H12" s="9">
        <v>0.239882595816926</v>
      </c>
      <c r="I12" s="9">
        <v>0.23355818663445299</v>
      </c>
      <c r="J12" s="8">
        <v>3108.3580349122499</v>
      </c>
      <c r="K12" s="8">
        <v>82.113107659011504</v>
      </c>
      <c r="L12" s="10">
        <v>301.29442992024502</v>
      </c>
    </row>
    <row r="13" spans="1:12">
      <c r="A13" s="6" t="s">
        <v>28</v>
      </c>
      <c r="B13" s="7">
        <v>3204</v>
      </c>
      <c r="C13" s="7">
        <v>12419</v>
      </c>
      <c r="D13" s="8">
        <v>743.42712786073298</v>
      </c>
      <c r="E13" s="8">
        <v>170.580536214218</v>
      </c>
      <c r="F13" s="8">
        <v>762.72488931150201</v>
      </c>
      <c r="G13" s="9">
        <v>1.2514285294408701E-2</v>
      </c>
      <c r="H13" s="9">
        <v>9.9876639591557001E-2</v>
      </c>
      <c r="I13" s="9">
        <v>0.11850047902827</v>
      </c>
      <c r="J13" s="8">
        <v>149.000113812519</v>
      </c>
      <c r="K13" s="8">
        <v>34.188312959814802</v>
      </c>
      <c r="L13" s="10">
        <v>152.86783472924901</v>
      </c>
    </row>
    <row r="14" spans="1:12">
      <c r="A14" s="6" t="s">
        <v>29</v>
      </c>
      <c r="B14" s="7">
        <v>460</v>
      </c>
      <c r="C14" s="7">
        <v>1624</v>
      </c>
      <c r="D14" s="8">
        <v>380.056358912071</v>
      </c>
      <c r="E14" s="8">
        <v>29.900320323797899</v>
      </c>
      <c r="F14" s="8">
        <v>100.028755170279</v>
      </c>
      <c r="G14" s="9">
        <v>6.3975788952791799E-3</v>
      </c>
      <c r="H14" s="9">
        <v>1.75069417820434E-2</v>
      </c>
      <c r="I14" s="9">
        <v>1.5540931691608501E-2</v>
      </c>
      <c r="J14" s="8">
        <v>76.172147357633605</v>
      </c>
      <c r="K14" s="8">
        <v>5.9927206908586701</v>
      </c>
      <c r="L14" s="10">
        <v>20.048092605638999</v>
      </c>
    </row>
    <row r="15" spans="1:12">
      <c r="A15" s="6" t="s">
        <v>30</v>
      </c>
      <c r="B15" s="7">
        <v>970</v>
      </c>
      <c r="C15" s="7">
        <v>2750</v>
      </c>
      <c r="D15" s="8">
        <v>2152.1860742086601</v>
      </c>
      <c r="E15" s="8">
        <v>86.449355727527603</v>
      </c>
      <c r="F15" s="8">
        <v>198.464164677426</v>
      </c>
      <c r="G15" s="9">
        <v>3.6228259004756201E-2</v>
      </c>
      <c r="H15" s="9">
        <v>5.06169773911221E-2</v>
      </c>
      <c r="I15" s="9">
        <v>3.0834313805400901E-2</v>
      </c>
      <c r="J15" s="8">
        <v>431.34822228720299</v>
      </c>
      <c r="K15" s="8">
        <v>17.326464638822699</v>
      </c>
      <c r="L15" s="10">
        <v>39.776841624997303</v>
      </c>
    </row>
    <row r="16" spans="1:12">
      <c r="A16" s="6" t="s">
        <v>31</v>
      </c>
      <c r="B16" s="7">
        <v>43</v>
      </c>
      <c r="C16" s="7">
        <v>179</v>
      </c>
      <c r="D16" s="8">
        <v>82.7564801532437</v>
      </c>
      <c r="E16" s="8">
        <v>2.0157262621982901</v>
      </c>
      <c r="F16" s="8">
        <v>7.2258997098403697</v>
      </c>
      <c r="G16" s="9">
        <v>1.3930594725254199E-3</v>
      </c>
      <c r="H16" s="9">
        <v>1.18022823630938E-3</v>
      </c>
      <c r="I16" s="9">
        <v>1.12264931828731E-3</v>
      </c>
      <c r="J16" s="8">
        <v>16.586326351903999</v>
      </c>
      <c r="K16" s="8">
        <v>0.40399849726588399</v>
      </c>
      <c r="L16" s="10">
        <v>1.44823862193761</v>
      </c>
    </row>
    <row r="17" spans="1:12">
      <c r="A17" s="6" t="s">
        <v>32</v>
      </c>
      <c r="B17" s="7">
        <v>270</v>
      </c>
      <c r="C17" s="7">
        <v>612</v>
      </c>
      <c r="D17" s="8">
        <v>2836.4205291579501</v>
      </c>
      <c r="E17" s="8">
        <v>20.537577308011901</v>
      </c>
      <c r="F17" s="8">
        <v>38.345885710224003</v>
      </c>
      <c r="G17" s="9">
        <v>4.7746139986769E-2</v>
      </c>
      <c r="H17" s="9">
        <v>1.2024960481423701E-2</v>
      </c>
      <c r="I17" s="9">
        <v>5.9575947882422502E-3</v>
      </c>
      <c r="J17" s="8">
        <v>568.48474561432704</v>
      </c>
      <c r="K17" s="8">
        <v>4.1162088947881799</v>
      </c>
      <c r="L17" s="10">
        <v>7.6854087252725902</v>
      </c>
    </row>
    <row r="18" spans="1:12">
      <c r="A18" s="11" t="s">
        <v>33</v>
      </c>
      <c r="B18" s="12">
        <v>11879</v>
      </c>
      <c r="C18" s="12">
        <v>96370</v>
      </c>
      <c r="D18" s="13">
        <v>59406.279333658204</v>
      </c>
      <c r="E18" s="13">
        <v>1707.91224966922</v>
      </c>
      <c r="F18" s="13">
        <v>6436.47093721488</v>
      </c>
      <c r="G18" s="14">
        <v>1</v>
      </c>
      <c r="H18" s="14">
        <v>1</v>
      </c>
      <c r="I18" s="14">
        <v>1</v>
      </c>
      <c r="J18" s="13">
        <v>11906.402188153001</v>
      </c>
      <c r="K18" s="13">
        <v>342.30539893639798</v>
      </c>
      <c r="L18" s="15">
        <v>1290.01870695206</v>
      </c>
    </row>
    <row r="20" spans="1:12">
      <c r="F20" s="1" t="s">
        <v>36</v>
      </c>
    </row>
    <row r="22" spans="1:12" ht="48">
      <c r="A22" s="5" t="s">
        <v>14</v>
      </c>
      <c r="B22" s="5" t="s">
        <v>15</v>
      </c>
      <c r="C22" s="5" t="s">
        <v>16</v>
      </c>
      <c r="D22" s="5" t="s">
        <v>17</v>
      </c>
      <c r="E22" s="5" t="s">
        <v>18</v>
      </c>
      <c r="F22" s="5" t="s">
        <v>19</v>
      </c>
      <c r="G22" s="5" t="s">
        <v>20</v>
      </c>
      <c r="H22" s="5" t="s">
        <v>21</v>
      </c>
      <c r="I22" s="5" t="s">
        <v>22</v>
      </c>
      <c r="J22" s="5" t="s">
        <v>23</v>
      </c>
      <c r="K22" s="5" t="s">
        <v>24</v>
      </c>
      <c r="L22" s="5" t="s">
        <v>25</v>
      </c>
    </row>
    <row r="23" spans="1:12">
      <c r="A23" s="6" t="s">
        <v>26</v>
      </c>
      <c r="B23" s="7">
        <v>7554</v>
      </c>
      <c r="C23" s="7">
        <v>52596</v>
      </c>
      <c r="D23" s="8">
        <v>37079.375825567797</v>
      </c>
      <c r="E23" s="8">
        <v>988.42569715368802</v>
      </c>
      <c r="F23" s="8">
        <v>3725.5853415156598</v>
      </c>
      <c r="G23" s="9">
        <v>0.62989683129881502</v>
      </c>
      <c r="H23" s="9">
        <v>0.57862519085036501</v>
      </c>
      <c r="I23" s="9">
        <v>0.59249944501896701</v>
      </c>
      <c r="J23" s="8">
        <v>7294.0021151062801</v>
      </c>
      <c r="K23" s="8">
        <v>194.43636698687601</v>
      </c>
      <c r="L23" s="10">
        <v>732.87175838289795</v>
      </c>
    </row>
    <row r="24" spans="1:12">
      <c r="A24" s="6" t="s">
        <v>27</v>
      </c>
      <c r="B24" s="7">
        <v>4195</v>
      </c>
      <c r="C24" s="7">
        <v>19255</v>
      </c>
      <c r="D24" s="8">
        <v>15351.2748619329</v>
      </c>
      <c r="E24" s="8">
        <v>410.44888042559597</v>
      </c>
      <c r="F24" s="8">
        <v>1520.17951925088</v>
      </c>
      <c r="G24" s="9">
        <v>0.26078430870621699</v>
      </c>
      <c r="H24" s="9">
        <v>0.240277101712838</v>
      </c>
      <c r="I24" s="9">
        <v>0.241762149815341</v>
      </c>
      <c r="J24" s="8">
        <v>3019.79817134104</v>
      </c>
      <c r="K24" s="8">
        <v>80.740706533224397</v>
      </c>
      <c r="L24" s="10">
        <v>299.039354948133</v>
      </c>
    </row>
    <row r="25" spans="1:12">
      <c r="A25" s="6" t="s">
        <v>28</v>
      </c>
      <c r="B25" s="7">
        <v>3040</v>
      </c>
      <c r="C25" s="7">
        <v>11485</v>
      </c>
      <c r="D25" s="8">
        <v>686.148389035945</v>
      </c>
      <c r="E25" s="8">
        <v>177.88733548414399</v>
      </c>
      <c r="F25" s="8">
        <v>730.16783395876598</v>
      </c>
      <c r="G25" s="9">
        <v>1.16561480993568E-2</v>
      </c>
      <c r="H25" s="9">
        <v>0.104135387961662</v>
      </c>
      <c r="I25" s="9">
        <v>0.11612243358657499</v>
      </c>
      <c r="J25" s="8">
        <v>134.97443496483999</v>
      </c>
      <c r="K25" s="8">
        <v>34.992784327757597</v>
      </c>
      <c r="L25" s="10">
        <v>143.633640175934</v>
      </c>
    </row>
    <row r="26" spans="1:12">
      <c r="A26" s="6" t="s">
        <v>29</v>
      </c>
      <c r="B26" s="7">
        <v>459</v>
      </c>
      <c r="C26" s="7">
        <v>1579</v>
      </c>
      <c r="D26" s="8">
        <v>414.845145514705</v>
      </c>
      <c r="E26" s="8">
        <v>32.764321707167802</v>
      </c>
      <c r="F26" s="8">
        <v>101.138915564199</v>
      </c>
      <c r="G26" s="9">
        <v>7.0473042445127901E-3</v>
      </c>
      <c r="H26" s="9">
        <v>1.9180260039258101E-2</v>
      </c>
      <c r="I26" s="9">
        <v>1.6084654047202499E-2</v>
      </c>
      <c r="J26" s="8">
        <v>81.605509840846906</v>
      </c>
      <c r="K26" s="8">
        <v>6.4451740761859204</v>
      </c>
      <c r="L26" s="10">
        <v>19.8953582043887</v>
      </c>
    </row>
    <row r="27" spans="1:12">
      <c r="A27" s="6" t="s">
        <v>30</v>
      </c>
      <c r="B27" s="7">
        <v>793</v>
      </c>
      <c r="C27" s="7">
        <v>2154</v>
      </c>
      <c r="D27" s="8">
        <v>1895.4461702263</v>
      </c>
      <c r="E27" s="8">
        <v>81.335513272500705</v>
      </c>
      <c r="F27" s="8">
        <v>172.239856036361</v>
      </c>
      <c r="G27" s="9">
        <v>3.2199450771222299E-2</v>
      </c>
      <c r="H27" s="9">
        <v>4.7613874290942798E-2</v>
      </c>
      <c r="I27" s="9">
        <v>2.7392210822413599E-2</v>
      </c>
      <c r="J27" s="8">
        <v>372.85925307209601</v>
      </c>
      <c r="K27" s="8">
        <v>15.999767866475199</v>
      </c>
      <c r="L27" s="10">
        <v>33.881850658568403</v>
      </c>
    </row>
    <row r="28" spans="1:12">
      <c r="A28" s="6" t="s">
        <v>31</v>
      </c>
      <c r="B28" s="7">
        <v>29</v>
      </c>
      <c r="C28" s="7">
        <v>130</v>
      </c>
      <c r="D28" s="8">
        <v>45.1021591895949</v>
      </c>
      <c r="E28" s="8">
        <v>1.29077294317658</v>
      </c>
      <c r="F28" s="8">
        <v>5.2718224451370004</v>
      </c>
      <c r="G28" s="9">
        <v>7.6618622956082399E-4</v>
      </c>
      <c r="H28" s="9">
        <v>7.5561950963109103E-4</v>
      </c>
      <c r="I28" s="9">
        <v>8.3840566962062205E-4</v>
      </c>
      <c r="J28" s="8">
        <v>8.8721893829162894</v>
      </c>
      <c r="K28" s="8">
        <v>0.25391205671698502</v>
      </c>
      <c r="L28" s="10">
        <v>1.037036983745</v>
      </c>
    </row>
    <row r="29" spans="1:12">
      <c r="A29" s="6" t="s">
        <v>32</v>
      </c>
      <c r="B29" s="7">
        <v>234</v>
      </c>
      <c r="C29" s="7">
        <v>541</v>
      </c>
      <c r="D29" s="8">
        <v>3393.5994054664002</v>
      </c>
      <c r="E29" s="8">
        <v>16.078839803717798</v>
      </c>
      <c r="F29" s="8">
        <v>33.330350365648798</v>
      </c>
      <c r="G29" s="9">
        <v>5.7649770650315298E-2</v>
      </c>
      <c r="H29" s="9">
        <v>9.4125656353024698E-3</v>
      </c>
      <c r="I29" s="9">
        <v>5.3007010398802403E-3</v>
      </c>
      <c r="J29" s="8">
        <v>667.56574753955704</v>
      </c>
      <c r="K29" s="8">
        <v>3.1629197883073399</v>
      </c>
      <c r="L29" s="10">
        <v>6.5565193763763396</v>
      </c>
    </row>
    <row r="30" spans="1:12">
      <c r="A30" s="11" t="s">
        <v>33</v>
      </c>
      <c r="B30" s="12">
        <v>11218</v>
      </c>
      <c r="C30" s="12">
        <v>87740</v>
      </c>
      <c r="D30" s="13">
        <v>58865.791956933601</v>
      </c>
      <c r="E30" s="13">
        <v>1708.23136078999</v>
      </c>
      <c r="F30" s="13">
        <v>6287.9136391366501</v>
      </c>
      <c r="G30" s="14">
        <v>1</v>
      </c>
      <c r="H30" s="14">
        <v>1</v>
      </c>
      <c r="I30" s="14">
        <v>1</v>
      </c>
      <c r="J30" s="13">
        <v>11579.677421247599</v>
      </c>
      <c r="K30" s="13">
        <v>336.03163163554399</v>
      </c>
      <c r="L30" s="15">
        <v>1236.91551873004</v>
      </c>
    </row>
    <row r="32" spans="1:12">
      <c r="F32" s="1" t="s">
        <v>48</v>
      </c>
    </row>
    <row r="34" spans="1:12" ht="48">
      <c r="A34" s="5" t="s">
        <v>14</v>
      </c>
      <c r="B34" s="5" t="s">
        <v>15</v>
      </c>
      <c r="C34" s="5" t="s">
        <v>16</v>
      </c>
      <c r="D34" s="5" t="s">
        <v>17</v>
      </c>
      <c r="E34" s="5" t="s">
        <v>18</v>
      </c>
      <c r="F34" s="5" t="s">
        <v>19</v>
      </c>
      <c r="G34" s="5" t="s">
        <v>20</v>
      </c>
      <c r="H34" s="5" t="s">
        <v>21</v>
      </c>
      <c r="I34" s="5" t="s">
        <v>22</v>
      </c>
      <c r="J34" s="5" t="s">
        <v>23</v>
      </c>
      <c r="K34" s="5" t="s">
        <v>24</v>
      </c>
      <c r="L34" s="5" t="s">
        <v>25</v>
      </c>
    </row>
    <row r="35" spans="1:12">
      <c r="A35" s="6" t="s">
        <v>26</v>
      </c>
      <c r="B35" s="7">
        <v>8586</v>
      </c>
      <c r="C35" s="7">
        <v>55203</v>
      </c>
      <c r="D35" s="8">
        <v>34251.161806987198</v>
      </c>
      <c r="E35" s="8">
        <v>932.65209194344402</v>
      </c>
      <c r="F35" s="8">
        <v>3395.3835221552699</v>
      </c>
      <c r="G35" s="9">
        <v>0.62227552793066498</v>
      </c>
      <c r="H35" s="9">
        <v>0.56166782594720999</v>
      </c>
      <c r="I35" s="9">
        <v>0.56916054257161997</v>
      </c>
      <c r="J35" s="8">
        <v>6621.6016979699898</v>
      </c>
      <c r="K35" s="8">
        <v>180.30485244351999</v>
      </c>
      <c r="L35" s="10">
        <v>656.41210719387004</v>
      </c>
    </row>
    <row r="36" spans="1:12">
      <c r="A36" s="6" t="s">
        <v>27</v>
      </c>
      <c r="B36" s="7">
        <v>4902</v>
      </c>
      <c r="C36" s="7">
        <v>21065</v>
      </c>
      <c r="D36" s="8">
        <v>14814.6693106435</v>
      </c>
      <c r="E36" s="8">
        <v>399.029613702321</v>
      </c>
      <c r="F36" s="8">
        <v>1516.48579937259</v>
      </c>
      <c r="G36" s="9">
        <v>0.26915309379427499</v>
      </c>
      <c r="H36" s="9">
        <v>0.24030621659756901</v>
      </c>
      <c r="I36" s="9">
        <v>0.25420512137762302</v>
      </c>
      <c r="J36" s="8">
        <v>2864.04414586045</v>
      </c>
      <c r="K36" s="8">
        <v>77.142351623604895</v>
      </c>
      <c r="L36" s="10">
        <v>293.17443305016502</v>
      </c>
    </row>
    <row r="37" spans="1:12">
      <c r="A37" s="6" t="s">
        <v>28</v>
      </c>
      <c r="B37" s="7">
        <v>3254</v>
      </c>
      <c r="C37" s="7">
        <v>11334</v>
      </c>
      <c r="D37" s="8">
        <v>631.84356735847905</v>
      </c>
      <c r="E37" s="8">
        <v>185.447582716048</v>
      </c>
      <c r="F37" s="8">
        <v>731.46966921071601</v>
      </c>
      <c r="G37" s="9">
        <v>1.14793416837435E-2</v>
      </c>
      <c r="H37" s="9">
        <v>0.111681452827969</v>
      </c>
      <c r="I37" s="9">
        <v>0.122614623969897</v>
      </c>
      <c r="J37" s="8">
        <v>122.1510809487</v>
      </c>
      <c r="K37" s="8">
        <v>35.851631413755698</v>
      </c>
      <c r="L37" s="10">
        <v>141.411284993876</v>
      </c>
    </row>
    <row r="38" spans="1:12">
      <c r="A38" s="6" t="s">
        <v>29</v>
      </c>
      <c r="B38" s="7">
        <v>534</v>
      </c>
      <c r="C38" s="7">
        <v>1773</v>
      </c>
      <c r="D38" s="8">
        <v>470.53727023727703</v>
      </c>
      <c r="E38" s="8">
        <v>38.074363913932203</v>
      </c>
      <c r="F38" s="8">
        <v>104.566698059899</v>
      </c>
      <c r="G38" s="9">
        <v>8.5487268986076791E-3</v>
      </c>
      <c r="H38" s="9">
        <v>2.2929391772766199E-2</v>
      </c>
      <c r="I38" s="9">
        <v>1.7528281625433802E-2</v>
      </c>
      <c r="J38" s="8">
        <v>90.966560641622195</v>
      </c>
      <c r="K38" s="8">
        <v>7.3607217811277303</v>
      </c>
      <c r="L38" s="10">
        <v>20.215344207194001</v>
      </c>
    </row>
    <row r="39" spans="1:12">
      <c r="A39" s="6" t="s">
        <v>30</v>
      </c>
      <c r="B39" s="7">
        <v>798</v>
      </c>
      <c r="C39" s="7">
        <v>2131</v>
      </c>
      <c r="D39" s="8">
        <v>1723.9155147164599</v>
      </c>
      <c r="E39" s="8">
        <v>85.625234681036105</v>
      </c>
      <c r="F39" s="8">
        <v>164.47391276616401</v>
      </c>
      <c r="G39" s="9">
        <v>3.1320118221776799E-2</v>
      </c>
      <c r="H39" s="9">
        <v>5.1565787312289099E-2</v>
      </c>
      <c r="I39" s="9">
        <v>2.7570393982899798E-2</v>
      </c>
      <c r="J39" s="8">
        <v>333.27575758538597</v>
      </c>
      <c r="K39" s="8">
        <v>16.553488099120901</v>
      </c>
      <c r="L39" s="10">
        <v>31.796899217066098</v>
      </c>
    </row>
    <row r="40" spans="1:12">
      <c r="A40" s="6" t="s">
        <v>31</v>
      </c>
      <c r="B40" s="7">
        <v>36</v>
      </c>
      <c r="C40" s="7">
        <v>126</v>
      </c>
      <c r="D40" s="8">
        <v>75.824794912664004</v>
      </c>
      <c r="E40" s="8">
        <v>2.39215095432735</v>
      </c>
      <c r="F40" s="8">
        <v>5.5732011758412296</v>
      </c>
      <c r="G40" s="9">
        <v>1.377585804254E-3</v>
      </c>
      <c r="H40" s="9">
        <v>1.44061675029842E-3</v>
      </c>
      <c r="I40" s="9">
        <v>9.3422324294284095E-4</v>
      </c>
      <c r="J40" s="8">
        <v>14.658819270752399</v>
      </c>
      <c r="K40" s="8">
        <v>0.46246229281901802</v>
      </c>
      <c r="L40" s="10">
        <v>1.0774384406881701</v>
      </c>
    </row>
    <row r="41" spans="1:12">
      <c r="A41" s="6" t="s">
        <v>32</v>
      </c>
      <c r="B41" s="7">
        <v>252</v>
      </c>
      <c r="C41" s="7">
        <v>658</v>
      </c>
      <c r="D41" s="8">
        <v>3073.8423576762002</v>
      </c>
      <c r="E41" s="8">
        <v>17.283710372448201</v>
      </c>
      <c r="F41" s="8">
        <v>47.646124433946902</v>
      </c>
      <c r="G41" s="9">
        <v>5.5845605666678198E-2</v>
      </c>
      <c r="H41" s="9">
        <v>1.0408708791898501E-2</v>
      </c>
      <c r="I41" s="9">
        <v>7.98681322958366E-3</v>
      </c>
      <c r="J41" s="8">
        <v>594.25020060863005</v>
      </c>
      <c r="K41" s="8">
        <v>3.3413712093724599</v>
      </c>
      <c r="L41" s="10">
        <v>9.2111812215710405</v>
      </c>
    </row>
    <row r="42" spans="1:12">
      <c r="A42" s="11" t="s">
        <v>33</v>
      </c>
      <c r="B42" s="12">
        <v>12940</v>
      </c>
      <c r="C42" s="12">
        <v>92290</v>
      </c>
      <c r="D42" s="13">
        <v>55041.794622531801</v>
      </c>
      <c r="E42" s="13">
        <v>1660.50474828356</v>
      </c>
      <c r="F42" s="13">
        <v>5965.5989271744302</v>
      </c>
      <c r="G42" s="14">
        <v>1</v>
      </c>
      <c r="H42" s="14">
        <v>1</v>
      </c>
      <c r="I42" s="14">
        <v>1</v>
      </c>
      <c r="J42" s="13">
        <v>10640.9482628855</v>
      </c>
      <c r="K42" s="13">
        <v>321.01687886332098</v>
      </c>
      <c r="L42" s="15">
        <v>1153.29868832443</v>
      </c>
    </row>
    <row r="45" spans="1:12">
      <c r="A45" s="3" t="s">
        <v>6</v>
      </c>
    </row>
    <row r="46" spans="1:12">
      <c r="A46" s="4" t="s">
        <v>7</v>
      </c>
    </row>
    <row r="47" spans="1:12">
      <c r="A47" s="4" t="s">
        <v>8</v>
      </c>
    </row>
    <row r="48" spans="1:12">
      <c r="A48" s="4" t="s">
        <v>9</v>
      </c>
    </row>
    <row r="49" spans="1:1">
      <c r="A49" s="4" t="s">
        <v>10</v>
      </c>
    </row>
    <row r="50" spans="1:1">
      <c r="A50" s="4" t="s">
        <v>11</v>
      </c>
    </row>
    <row r="51" spans="1:1">
      <c r="A51" s="4" t="s">
        <v>13</v>
      </c>
    </row>
    <row r="52" spans="1:1">
      <c r="A52" s="4"/>
    </row>
  </sheetData>
  <conditionalFormatting sqref="D11:F18">
    <cfRule type="expression" dxfId="37" priority="10">
      <formula>$C11&lt;30</formula>
    </cfRule>
  </conditionalFormatting>
  <conditionalFormatting sqref="D23:F30">
    <cfRule type="expression" dxfId="36" priority="8">
      <formula>$C23&lt;30</formula>
    </cfRule>
  </conditionalFormatting>
  <conditionalFormatting sqref="D35:F42">
    <cfRule type="expression" dxfId="35" priority="2">
      <formula>$C35&lt;30</formula>
    </cfRule>
  </conditionalFormatting>
  <conditionalFormatting sqref="J11:L18">
    <cfRule type="expression" dxfId="34" priority="9">
      <formula>$C11&lt;30</formula>
    </cfRule>
  </conditionalFormatting>
  <conditionalFormatting sqref="J23:L30">
    <cfRule type="expression" dxfId="33" priority="7">
      <formula>$C23&lt;30</formula>
    </cfRule>
  </conditionalFormatting>
  <conditionalFormatting sqref="J35:L42">
    <cfRule type="expression" dxfId="32" priority="1">
      <formula>$C35&lt;30</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52"/>
  <sheetViews>
    <sheetView workbookViewId="0">
      <selection activeCell="P28" sqref="P28"/>
    </sheetView>
  </sheetViews>
  <sheetFormatPr baseColWidth="10" defaultColWidth="11.5" defaultRowHeight="15"/>
  <cols>
    <col min="1" max="1" width="23.83203125" customWidth="1"/>
  </cols>
  <sheetData>
    <row r="1" spans="1:12">
      <c r="F1" s="1" t="s">
        <v>49</v>
      </c>
    </row>
    <row r="2" spans="1:12">
      <c r="F2" s="1" t="s">
        <v>3</v>
      </c>
    </row>
    <row r="3" spans="1:12">
      <c r="F3" s="1" t="s">
        <v>42</v>
      </c>
    </row>
    <row r="5" spans="1:12">
      <c r="F5" s="2" t="s">
        <v>4</v>
      </c>
    </row>
    <row r="6" spans="1:12">
      <c r="F6" s="2" t="s">
        <v>5</v>
      </c>
    </row>
    <row r="8" spans="1:12">
      <c r="F8" s="1" t="s">
        <v>35</v>
      </c>
    </row>
    <row r="10" spans="1:12" ht="48">
      <c r="A10" s="5" t="s">
        <v>14</v>
      </c>
      <c r="B10" s="5" t="s">
        <v>15</v>
      </c>
      <c r="C10" s="5" t="s">
        <v>16</v>
      </c>
      <c r="D10" s="5" t="s">
        <v>17</v>
      </c>
      <c r="E10" s="5" t="s">
        <v>18</v>
      </c>
      <c r="F10" s="5" t="s">
        <v>19</v>
      </c>
      <c r="G10" s="5" t="s">
        <v>20</v>
      </c>
      <c r="H10" s="5" t="s">
        <v>21</v>
      </c>
      <c r="I10" s="5" t="s">
        <v>22</v>
      </c>
      <c r="J10" s="5" t="s">
        <v>23</v>
      </c>
      <c r="K10" s="5" t="s">
        <v>24</v>
      </c>
      <c r="L10" s="5" t="s">
        <v>25</v>
      </c>
    </row>
    <row r="11" spans="1:12">
      <c r="A11" s="6" t="s">
        <v>26</v>
      </c>
      <c r="B11" s="7">
        <v>1747</v>
      </c>
      <c r="C11" s="7">
        <v>12781</v>
      </c>
      <c r="D11" s="8">
        <v>8721.5242029328292</v>
      </c>
      <c r="E11" s="8">
        <v>231.128557698366</v>
      </c>
      <c r="F11" s="8">
        <v>877.03135981970502</v>
      </c>
      <c r="G11" s="9">
        <v>0.60303926334059699</v>
      </c>
      <c r="H11" s="9">
        <v>0.57651582703797</v>
      </c>
      <c r="I11" s="9">
        <v>0.58549954280889704</v>
      </c>
      <c r="J11" s="8">
        <v>7927.2621316940904</v>
      </c>
      <c r="K11" s="8">
        <v>210.079869110402</v>
      </c>
      <c r="L11" s="10">
        <v>797.16083166621104</v>
      </c>
    </row>
    <row r="12" spans="1:12">
      <c r="A12" s="6" t="s">
        <v>27</v>
      </c>
      <c r="B12" s="7">
        <v>1009</v>
      </c>
      <c r="C12" s="7">
        <v>4562</v>
      </c>
      <c r="D12" s="8">
        <v>3986.0766565864301</v>
      </c>
      <c r="E12" s="8">
        <v>99.359556253327597</v>
      </c>
      <c r="F12" s="8">
        <v>355.063831134559</v>
      </c>
      <c r="G12" s="9">
        <v>0.27561245886340602</v>
      </c>
      <c r="H12" s="9">
        <v>0.24783764203759301</v>
      </c>
      <c r="I12" s="9">
        <v>0.23703794450405599</v>
      </c>
      <c r="J12" s="8">
        <v>3623.0679177799602</v>
      </c>
      <c r="K12" s="8">
        <v>90.310962783783395</v>
      </c>
      <c r="L12" s="10">
        <v>322.72845862661302</v>
      </c>
    </row>
    <row r="13" spans="1:12">
      <c r="A13" s="6" t="s">
        <v>28</v>
      </c>
      <c r="B13" s="7">
        <v>802</v>
      </c>
      <c r="C13" s="7">
        <v>3145</v>
      </c>
      <c r="D13" s="8">
        <v>165.746149341662</v>
      </c>
      <c r="E13" s="8">
        <v>35.796393239535</v>
      </c>
      <c r="F13" s="8">
        <v>180.26673339477099</v>
      </c>
      <c r="G13" s="9">
        <v>1.14603174255855E-2</v>
      </c>
      <c r="H13" s="9">
        <v>8.9288781356042804E-2</v>
      </c>
      <c r="I13" s="9">
        <v>0.120344716074907</v>
      </c>
      <c r="J13" s="8">
        <v>150.65178317207901</v>
      </c>
      <c r="K13" s="8">
        <v>32.536445003910302</v>
      </c>
      <c r="L13" s="10">
        <v>163.84998951949501</v>
      </c>
    </row>
    <row r="14" spans="1:12">
      <c r="A14" s="6" t="s">
        <v>29</v>
      </c>
      <c r="B14" s="7">
        <v>123</v>
      </c>
      <c r="C14" s="7">
        <v>417</v>
      </c>
      <c r="D14" s="8">
        <v>94.030724116864505</v>
      </c>
      <c r="E14" s="8">
        <v>7.3047084292060402</v>
      </c>
      <c r="F14" s="8">
        <v>22.141624941611401</v>
      </c>
      <c r="G14" s="9">
        <v>6.5016409154432702E-3</v>
      </c>
      <c r="H14" s="9">
        <v>1.82205092407095E-2</v>
      </c>
      <c r="I14" s="9">
        <v>1.47815823632858E-2</v>
      </c>
      <c r="J14" s="8">
        <v>85.467423028733094</v>
      </c>
      <c r="K14" s="8">
        <v>6.6394746109216998</v>
      </c>
      <c r="L14" s="10">
        <v>20.125205279460801</v>
      </c>
    </row>
    <row r="15" spans="1:12">
      <c r="A15" s="6" t="s">
        <v>30</v>
      </c>
      <c r="B15" s="7">
        <v>275</v>
      </c>
      <c r="C15" s="7">
        <v>747</v>
      </c>
      <c r="D15" s="8">
        <v>557.41208968952503</v>
      </c>
      <c r="E15" s="8">
        <v>21.615970182385901</v>
      </c>
      <c r="F15" s="8">
        <v>48.2419925242598</v>
      </c>
      <c r="G15" s="9">
        <v>3.8541586094604598E-2</v>
      </c>
      <c r="H15" s="9">
        <v>5.3917824136599103E-2</v>
      </c>
      <c r="I15" s="9">
        <v>3.2205991554225599E-2</v>
      </c>
      <c r="J15" s="8">
        <v>506.64902688205899</v>
      </c>
      <c r="K15" s="8">
        <v>19.647421468948501</v>
      </c>
      <c r="L15" s="10">
        <v>43.848633747577502</v>
      </c>
    </row>
    <row r="16" spans="1:12">
      <c r="A16" s="6" t="s">
        <v>31</v>
      </c>
      <c r="B16" s="7">
        <v>11</v>
      </c>
      <c r="C16" s="7">
        <v>47</v>
      </c>
      <c r="D16" s="8">
        <v>28.158885570658299</v>
      </c>
      <c r="E16" s="8">
        <v>0.69360310391443203</v>
      </c>
      <c r="F16" s="8">
        <v>2.3176280660130502</v>
      </c>
      <c r="G16" s="9">
        <v>1.9470121524528599E-3</v>
      </c>
      <c r="H16" s="9">
        <v>1.7300898299689399E-3</v>
      </c>
      <c r="I16" s="9">
        <v>1.54723107430351E-3</v>
      </c>
      <c r="J16" s="8">
        <v>25.594478907703099</v>
      </c>
      <c r="K16" s="8">
        <v>0.63043723690377396</v>
      </c>
      <c r="L16" s="10">
        <v>2.10656357484836</v>
      </c>
    </row>
    <row r="17" spans="1:12">
      <c r="A17" s="6" t="s">
        <v>32</v>
      </c>
      <c r="B17" s="7">
        <v>80</v>
      </c>
      <c r="C17" s="7">
        <v>187</v>
      </c>
      <c r="D17" s="8">
        <v>909.66547482379406</v>
      </c>
      <c r="E17" s="8">
        <v>5.0070437845567</v>
      </c>
      <c r="F17" s="8">
        <v>12.856633117050499</v>
      </c>
      <c r="G17" s="9">
        <v>6.2897721207910706E-2</v>
      </c>
      <c r="H17" s="9">
        <v>1.24893263611165E-2</v>
      </c>
      <c r="I17" s="9">
        <v>8.5829916203249996E-3</v>
      </c>
      <c r="J17" s="8">
        <v>826.82298452548696</v>
      </c>
      <c r="K17" s="8">
        <v>4.5510564049920497</v>
      </c>
      <c r="L17" s="10">
        <v>11.6857900612838</v>
      </c>
    </row>
    <row r="18" spans="1:12">
      <c r="A18" s="6" t="s">
        <v>33</v>
      </c>
      <c r="B18" s="7">
        <v>2568</v>
      </c>
      <c r="C18" s="7">
        <v>21886</v>
      </c>
      <c r="D18" s="8">
        <v>14462.6141830618</v>
      </c>
      <c r="E18" s="8">
        <v>400.90583269129201</v>
      </c>
      <c r="F18" s="8">
        <v>1497.91980299797</v>
      </c>
      <c r="G18" s="9">
        <v>1</v>
      </c>
      <c r="H18" s="9">
        <v>1</v>
      </c>
      <c r="I18" s="9">
        <v>1</v>
      </c>
      <c r="J18" s="8">
        <v>13145.5157459901</v>
      </c>
      <c r="K18" s="8">
        <v>364.39566661986203</v>
      </c>
      <c r="L18" s="10">
        <v>1361.50547247549</v>
      </c>
    </row>
    <row r="20" spans="1:12">
      <c r="F20" s="1" t="s">
        <v>36</v>
      </c>
    </row>
    <row r="22" spans="1:12" ht="48">
      <c r="A22" s="5" t="s">
        <v>14</v>
      </c>
      <c r="B22" s="5" t="s">
        <v>15</v>
      </c>
      <c r="C22" s="5" t="s">
        <v>16</v>
      </c>
      <c r="D22" s="5" t="s">
        <v>17</v>
      </c>
      <c r="E22" s="5" t="s">
        <v>18</v>
      </c>
      <c r="F22" s="5" t="s">
        <v>19</v>
      </c>
      <c r="G22" s="5" t="s">
        <v>20</v>
      </c>
      <c r="H22" s="5" t="s">
        <v>21</v>
      </c>
      <c r="I22" s="5" t="s">
        <v>22</v>
      </c>
      <c r="J22" s="5" t="s">
        <v>23</v>
      </c>
      <c r="K22" s="5" t="s">
        <v>24</v>
      </c>
      <c r="L22" s="5" t="s">
        <v>25</v>
      </c>
    </row>
    <row r="23" spans="1:12">
      <c r="A23" s="6" t="s">
        <v>26</v>
      </c>
      <c r="B23" s="7">
        <v>1539</v>
      </c>
      <c r="C23" s="7">
        <v>10849</v>
      </c>
      <c r="D23" s="8">
        <v>7771.02598425214</v>
      </c>
      <c r="E23" s="8">
        <v>210.869346187867</v>
      </c>
      <c r="F23" s="8">
        <v>779.19896323612295</v>
      </c>
      <c r="G23" s="9">
        <v>0.60069179140929796</v>
      </c>
      <c r="H23" s="9">
        <v>0.58443976788465501</v>
      </c>
      <c r="I23" s="9">
        <v>0.60202842632629505</v>
      </c>
      <c r="J23" s="8">
        <v>7633.4277409801098</v>
      </c>
      <c r="K23" s="8">
        <v>207.13557259681599</v>
      </c>
      <c r="L23" s="10">
        <v>765.40201947117498</v>
      </c>
    </row>
    <row r="24" spans="1:12">
      <c r="A24" s="6" t="s">
        <v>27</v>
      </c>
      <c r="B24" s="7">
        <v>891</v>
      </c>
      <c r="C24" s="7">
        <v>3974</v>
      </c>
      <c r="D24" s="8">
        <v>3593.4424434267798</v>
      </c>
      <c r="E24" s="8">
        <v>89.826414765545593</v>
      </c>
      <c r="F24" s="8">
        <v>312.80450501889402</v>
      </c>
      <c r="G24" s="9">
        <v>0.27776916240436</v>
      </c>
      <c r="H24" s="9">
        <v>0.24896045795444699</v>
      </c>
      <c r="I24" s="9">
        <v>0.24168051138337299</v>
      </c>
      <c r="J24" s="8">
        <v>3529.8148904477198</v>
      </c>
      <c r="K24" s="8">
        <v>88.235896744345894</v>
      </c>
      <c r="L24" s="10">
        <v>307.26580903905801</v>
      </c>
    </row>
    <row r="25" spans="1:12">
      <c r="A25" s="6" t="s">
        <v>28</v>
      </c>
      <c r="B25" s="7">
        <v>665</v>
      </c>
      <c r="C25" s="7">
        <v>2512</v>
      </c>
      <c r="D25" s="8">
        <v>131.59469184809399</v>
      </c>
      <c r="E25" s="8">
        <v>33.048788164289398</v>
      </c>
      <c r="F25" s="8">
        <v>141.49684451442599</v>
      </c>
      <c r="G25" s="9">
        <v>1.0172125449892299E-2</v>
      </c>
      <c r="H25" s="9">
        <v>9.1597126053581904E-2</v>
      </c>
      <c r="I25" s="9">
        <v>0.10932396814206601</v>
      </c>
      <c r="J25" s="8">
        <v>129.264600756014</v>
      </c>
      <c r="K25" s="8">
        <v>32.463607365397401</v>
      </c>
      <c r="L25" s="10">
        <v>138.99142022770101</v>
      </c>
    </row>
    <row r="26" spans="1:12">
      <c r="A26" s="6" t="s">
        <v>29</v>
      </c>
      <c r="B26" s="7">
        <v>116</v>
      </c>
      <c r="C26" s="7">
        <v>381</v>
      </c>
      <c r="D26" s="8">
        <v>104.621128163647</v>
      </c>
      <c r="E26" s="8">
        <v>7.0189052995764198</v>
      </c>
      <c r="F26" s="8">
        <v>19.801194119766102</v>
      </c>
      <c r="G26" s="9">
        <v>8.0870985405578407E-3</v>
      </c>
      <c r="H26" s="9">
        <v>1.94534078008387E-2</v>
      </c>
      <c r="I26" s="9">
        <v>1.5298893219512499E-2</v>
      </c>
      <c r="J26" s="8">
        <v>102.768646461278</v>
      </c>
      <c r="K26" s="8">
        <v>6.8946245365379699</v>
      </c>
      <c r="L26" s="10">
        <v>19.4505828193935</v>
      </c>
    </row>
    <row r="27" spans="1:12">
      <c r="A27" s="6" t="s">
        <v>30</v>
      </c>
      <c r="B27" s="7">
        <v>219</v>
      </c>
      <c r="C27" s="7">
        <v>564</v>
      </c>
      <c r="D27" s="8">
        <v>407.27070664714302</v>
      </c>
      <c r="E27" s="8">
        <v>16.2485326135095</v>
      </c>
      <c r="F27" s="8">
        <v>33.975274251950601</v>
      </c>
      <c r="G27" s="9">
        <v>3.1481579248373401E-2</v>
      </c>
      <c r="H27" s="9">
        <v>4.50339928528318E-2</v>
      </c>
      <c r="I27" s="9">
        <v>2.6250138741147001E-2</v>
      </c>
      <c r="J27" s="8">
        <v>400.05933791869302</v>
      </c>
      <c r="K27" s="8">
        <v>15.9608267754518</v>
      </c>
      <c r="L27" s="10">
        <v>33.373688558989599</v>
      </c>
    </row>
    <row r="28" spans="1:12">
      <c r="A28" s="6" t="s">
        <v>31</v>
      </c>
      <c r="B28" s="7">
        <v>9</v>
      </c>
      <c r="C28" s="7">
        <v>41</v>
      </c>
      <c r="D28" s="8">
        <v>25.139004548628101</v>
      </c>
      <c r="E28" s="8">
        <v>0.64888460653400903</v>
      </c>
      <c r="F28" s="8">
        <v>2.1163720237378199</v>
      </c>
      <c r="G28" s="9">
        <v>1.94321749884293E-3</v>
      </c>
      <c r="H28" s="9">
        <v>1.79843099854256E-3</v>
      </c>
      <c r="I28" s="9">
        <v>1.63516146592431E-3</v>
      </c>
      <c r="J28" s="8">
        <v>24.693878915216398</v>
      </c>
      <c r="K28" s="8">
        <v>0.63739508351268903</v>
      </c>
      <c r="L28" s="10">
        <v>2.0788983268068799</v>
      </c>
    </row>
    <row r="29" spans="1:12">
      <c r="A29" s="6" t="s">
        <v>32</v>
      </c>
      <c r="B29" s="7">
        <v>63</v>
      </c>
      <c r="C29" s="7">
        <v>117</v>
      </c>
      <c r="D29" s="8">
        <v>903.70007657116901</v>
      </c>
      <c r="E29" s="8">
        <v>3.1450792497917299</v>
      </c>
      <c r="F29" s="8">
        <v>4.8961680071271196</v>
      </c>
      <c r="G29" s="9">
        <v>6.9855025448675903E-2</v>
      </c>
      <c r="H29" s="9">
        <v>8.7168164551026002E-3</v>
      </c>
      <c r="I29" s="9">
        <v>3.7829007216821299E-3</v>
      </c>
      <c r="J29" s="8">
        <v>887.69864468392802</v>
      </c>
      <c r="K29" s="8">
        <v>3.0893906726849698</v>
      </c>
      <c r="L29" s="10">
        <v>4.8094736481183302</v>
      </c>
    </row>
    <row r="30" spans="1:12">
      <c r="A30" s="6" t="s">
        <v>33</v>
      </c>
      <c r="B30" s="7">
        <v>2266</v>
      </c>
      <c r="C30" s="7">
        <v>18438</v>
      </c>
      <c r="D30" s="8">
        <v>12936.7940354576</v>
      </c>
      <c r="E30" s="8">
        <v>360.80595088711402</v>
      </c>
      <c r="F30" s="8">
        <v>1294.28932117202</v>
      </c>
      <c r="G30" s="9">
        <v>1</v>
      </c>
      <c r="H30" s="9">
        <v>1</v>
      </c>
      <c r="I30" s="9">
        <v>1</v>
      </c>
      <c r="J30" s="8">
        <v>12707.727740163</v>
      </c>
      <c r="K30" s="8">
        <v>354.41731377474702</v>
      </c>
      <c r="L30" s="10">
        <v>1271.3718920912399</v>
      </c>
    </row>
    <row r="32" spans="1:12">
      <c r="F32" s="1" t="s">
        <v>48</v>
      </c>
    </row>
    <row r="34" spans="1:12" ht="48">
      <c r="A34" s="5" t="s">
        <v>14</v>
      </c>
      <c r="B34" s="5" t="s">
        <v>15</v>
      </c>
      <c r="C34" s="5" t="s">
        <v>16</v>
      </c>
      <c r="D34" s="5" t="s">
        <v>17</v>
      </c>
      <c r="E34" s="5" t="s">
        <v>18</v>
      </c>
      <c r="F34" s="5" t="s">
        <v>19</v>
      </c>
      <c r="G34" s="5" t="s">
        <v>20</v>
      </c>
      <c r="H34" s="5" t="s">
        <v>21</v>
      </c>
      <c r="I34" s="5" t="s">
        <v>22</v>
      </c>
      <c r="J34" s="5" t="s">
        <v>23</v>
      </c>
      <c r="K34" s="5" t="s">
        <v>24</v>
      </c>
      <c r="L34" s="5" t="s">
        <v>25</v>
      </c>
    </row>
    <row r="35" spans="1:12">
      <c r="A35" s="6" t="s">
        <v>26</v>
      </c>
      <c r="B35" s="7">
        <v>1895</v>
      </c>
      <c r="C35" s="7">
        <v>12343</v>
      </c>
      <c r="D35" s="8">
        <v>6884.3964039959301</v>
      </c>
      <c r="E35" s="8">
        <v>184.19297783207099</v>
      </c>
      <c r="F35" s="8">
        <v>667.61015228331303</v>
      </c>
      <c r="G35" s="9">
        <v>0.620771536472986</v>
      </c>
      <c r="H35" s="9">
        <v>0.57479059289651502</v>
      </c>
      <c r="I35" s="9">
        <v>0.59896135208521195</v>
      </c>
      <c r="J35" s="8">
        <v>7437.6793394113402</v>
      </c>
      <c r="K35" s="8">
        <v>198.99613928260601</v>
      </c>
      <c r="L35" s="10">
        <v>721.26442828549705</v>
      </c>
    </row>
    <row r="36" spans="1:12">
      <c r="A36" s="6" t="s">
        <v>27</v>
      </c>
      <c r="B36" s="7">
        <v>1028</v>
      </c>
      <c r="C36" s="7">
        <v>4264</v>
      </c>
      <c r="D36" s="8">
        <v>3025.8930268552999</v>
      </c>
      <c r="E36" s="8">
        <v>74.9380819868842</v>
      </c>
      <c r="F36" s="8">
        <v>260.81518308358102</v>
      </c>
      <c r="G36" s="9">
        <v>0.27284719723483403</v>
      </c>
      <c r="H36" s="9">
        <v>0.23385095937283401</v>
      </c>
      <c r="I36" s="9">
        <v>0.23399616403346701</v>
      </c>
      <c r="J36" s="8">
        <v>3269.0770153861999</v>
      </c>
      <c r="K36" s="8">
        <v>80.960681433952303</v>
      </c>
      <c r="L36" s="10">
        <v>281.77629305302298</v>
      </c>
    </row>
    <row r="37" spans="1:12">
      <c r="A37" s="6" t="s">
        <v>28</v>
      </c>
      <c r="B37" s="7">
        <v>657</v>
      </c>
      <c r="C37" s="7">
        <v>2255</v>
      </c>
      <c r="D37" s="8">
        <v>123.24982035209401</v>
      </c>
      <c r="E37" s="8">
        <v>35.801399136788199</v>
      </c>
      <c r="F37" s="8">
        <v>131.867965689481</v>
      </c>
      <c r="G37" s="9">
        <v>1.11135349942342E-2</v>
      </c>
      <c r="H37" s="9">
        <v>0.111721454740368</v>
      </c>
      <c r="I37" s="9">
        <v>0.11830828928524099</v>
      </c>
      <c r="J37" s="8">
        <v>133.15512190536401</v>
      </c>
      <c r="K37" s="8">
        <v>38.678674360928902</v>
      </c>
      <c r="L37" s="10">
        <v>142.46588754964401</v>
      </c>
    </row>
    <row r="38" spans="1:12">
      <c r="A38" s="6" t="s">
        <v>29</v>
      </c>
      <c r="B38" s="7">
        <v>108</v>
      </c>
      <c r="C38" s="7">
        <v>306</v>
      </c>
      <c r="D38" s="8">
        <v>106.62315045517801</v>
      </c>
      <c r="E38" s="8">
        <v>6.7219221303169299</v>
      </c>
      <c r="F38" s="8">
        <v>16.175037613998398</v>
      </c>
      <c r="G38" s="9">
        <v>9.6142948557165295E-3</v>
      </c>
      <c r="H38" s="9">
        <v>2.0976356711120799E-2</v>
      </c>
      <c r="I38" s="9">
        <v>1.45117960926368E-2</v>
      </c>
      <c r="J38" s="8">
        <v>115.19220519944599</v>
      </c>
      <c r="K38" s="8">
        <v>7.2621473860469496</v>
      </c>
      <c r="L38" s="10">
        <v>17.474987786294299</v>
      </c>
    </row>
    <row r="39" spans="1:12">
      <c r="A39" s="6" t="s">
        <v>30</v>
      </c>
      <c r="B39" s="7">
        <v>200</v>
      </c>
      <c r="C39" s="7">
        <v>523</v>
      </c>
      <c r="D39" s="8">
        <v>374.47961274799098</v>
      </c>
      <c r="E39" s="8">
        <v>15.399477190195</v>
      </c>
      <c r="F39" s="8">
        <v>31.315723886945701</v>
      </c>
      <c r="G39" s="9">
        <v>3.3767126548443299E-2</v>
      </c>
      <c r="H39" s="9">
        <v>4.8055440161885399E-2</v>
      </c>
      <c r="I39" s="9">
        <v>2.8095600788425899E-2</v>
      </c>
      <c r="J39" s="8">
        <v>404.57566870348001</v>
      </c>
      <c r="K39" s="8">
        <v>16.637097374109501</v>
      </c>
      <c r="L39" s="10">
        <v>33.832495818726301</v>
      </c>
    </row>
    <row r="40" spans="1:12">
      <c r="A40" s="6" t="s">
        <v>31</v>
      </c>
      <c r="B40" s="7">
        <v>7</v>
      </c>
      <c r="C40" s="7">
        <v>21</v>
      </c>
      <c r="D40" s="8" t="s">
        <v>34</v>
      </c>
      <c r="E40" s="8" t="s">
        <v>34</v>
      </c>
      <c r="F40" s="8" t="s">
        <v>34</v>
      </c>
      <c r="G40" s="9">
        <v>4.8102437686269099E-4</v>
      </c>
      <c r="H40" s="9">
        <v>7.4321483390630703E-4</v>
      </c>
      <c r="I40" s="9">
        <v>9.4297867630275601E-4</v>
      </c>
      <c r="J40" s="8" t="s">
        <v>34</v>
      </c>
      <c r="K40" s="8" t="s">
        <v>34</v>
      </c>
      <c r="L40" s="10" t="s">
        <v>34</v>
      </c>
    </row>
    <row r="41" spans="1:12">
      <c r="A41" s="6" t="s">
        <v>32</v>
      </c>
      <c r="B41" s="7">
        <v>50</v>
      </c>
      <c r="C41" s="7">
        <v>122</v>
      </c>
      <c r="D41" s="8">
        <v>570.08793407280905</v>
      </c>
      <c r="E41" s="8">
        <v>3.1602947618789901</v>
      </c>
      <c r="F41" s="8">
        <v>5.7779524601991703</v>
      </c>
      <c r="G41" s="9">
        <v>5.1405285516922902E-2</v>
      </c>
      <c r="H41" s="9">
        <v>9.8619812833705897E-3</v>
      </c>
      <c r="I41" s="9">
        <v>5.1838190387139696E-3</v>
      </c>
      <c r="J41" s="8">
        <v>615.90457609906298</v>
      </c>
      <c r="K41" s="8">
        <v>3.4142803054213999</v>
      </c>
      <c r="L41" s="10">
        <v>6.2423130679082401</v>
      </c>
    </row>
    <row r="42" spans="1:12">
      <c r="A42" s="6" t="s">
        <v>33</v>
      </c>
      <c r="B42" s="7">
        <v>2681</v>
      </c>
      <c r="C42" s="7">
        <v>19834</v>
      </c>
      <c r="D42" s="8">
        <v>11090.064539864001</v>
      </c>
      <c r="E42" s="8">
        <v>320.45231795439798</v>
      </c>
      <c r="F42" s="8">
        <v>1114.6130713761499</v>
      </c>
      <c r="G42" s="9">
        <v>1</v>
      </c>
      <c r="H42" s="9">
        <v>1</v>
      </c>
      <c r="I42" s="9">
        <v>1</v>
      </c>
      <c r="J42" s="8">
        <v>11981.347246798299</v>
      </c>
      <c r="K42" s="8">
        <v>346.20632582000599</v>
      </c>
      <c r="L42" s="10">
        <v>1204.19193287597</v>
      </c>
    </row>
    <row r="45" spans="1:12">
      <c r="A45" s="3" t="s">
        <v>6</v>
      </c>
    </row>
    <row r="46" spans="1:12">
      <c r="A46" s="4" t="s">
        <v>7</v>
      </c>
    </row>
    <row r="47" spans="1:12">
      <c r="A47" s="4" t="s">
        <v>8</v>
      </c>
    </row>
    <row r="48" spans="1:12">
      <c r="A48" s="4" t="s">
        <v>9</v>
      </c>
    </row>
    <row r="49" spans="1:1">
      <c r="A49" s="4" t="s">
        <v>10</v>
      </c>
    </row>
    <row r="50" spans="1:1">
      <c r="A50" s="4" t="s">
        <v>11</v>
      </c>
    </row>
    <row r="51" spans="1:1">
      <c r="A51" s="4" t="s">
        <v>12</v>
      </c>
    </row>
    <row r="52" spans="1:1">
      <c r="A52" s="4" t="s">
        <v>13</v>
      </c>
    </row>
  </sheetData>
  <conditionalFormatting sqref="D11:F18">
    <cfRule type="expression" dxfId="31" priority="12">
      <formula>$C11&lt;30</formula>
    </cfRule>
  </conditionalFormatting>
  <conditionalFormatting sqref="D23:F30">
    <cfRule type="expression" dxfId="30" priority="10">
      <formula>$C23&lt;30</formula>
    </cfRule>
  </conditionalFormatting>
  <conditionalFormatting sqref="D35:F42">
    <cfRule type="expression" dxfId="29" priority="4">
      <formula>$C35&lt;30</formula>
    </cfRule>
  </conditionalFormatting>
  <conditionalFormatting sqref="J40:K40">
    <cfRule type="expression" dxfId="28" priority="3">
      <formula>$C40&lt;30</formula>
    </cfRule>
  </conditionalFormatting>
  <conditionalFormatting sqref="J11:L18">
    <cfRule type="expression" dxfId="27" priority="11">
      <formula>$C11&lt;30</formula>
    </cfRule>
  </conditionalFormatting>
  <conditionalFormatting sqref="J23:L30">
    <cfRule type="expression" dxfId="26" priority="9">
      <formula>$C23&lt;30</formula>
    </cfRule>
  </conditionalFormatting>
  <conditionalFormatting sqref="J35:L39 J41:L42">
    <cfRule type="expression" dxfId="25" priority="5">
      <formula>$C35&lt;30</formula>
    </cfRule>
  </conditionalFormatting>
  <conditionalFormatting sqref="L40">
    <cfRule type="expression" dxfId="24" priority="1">
      <formula>$C40&lt;30</formula>
    </cfRule>
  </conditionalFormatting>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52"/>
  <sheetViews>
    <sheetView workbookViewId="0">
      <selection activeCell="O25" sqref="O25"/>
    </sheetView>
  </sheetViews>
  <sheetFormatPr baseColWidth="10" defaultColWidth="11.5" defaultRowHeight="15"/>
  <cols>
    <col min="1" max="1" width="23.1640625" customWidth="1"/>
  </cols>
  <sheetData>
    <row r="1" spans="1:12">
      <c r="F1" s="1" t="s">
        <v>49</v>
      </c>
    </row>
    <row r="2" spans="1:12">
      <c r="F2" s="1" t="s">
        <v>3</v>
      </c>
    </row>
    <row r="3" spans="1:12">
      <c r="F3" s="1" t="s">
        <v>43</v>
      </c>
    </row>
    <row r="5" spans="1:12">
      <c r="F5" s="2" t="s">
        <v>4</v>
      </c>
    </row>
    <row r="6" spans="1:12">
      <c r="F6" s="2" t="s">
        <v>5</v>
      </c>
    </row>
    <row r="8" spans="1:12">
      <c r="F8" s="1" t="s">
        <v>35</v>
      </c>
    </row>
    <row r="10" spans="1:12" ht="48">
      <c r="A10" s="5" t="s">
        <v>14</v>
      </c>
      <c r="B10" s="5" t="s">
        <v>15</v>
      </c>
      <c r="C10" s="5" t="s">
        <v>16</v>
      </c>
      <c r="D10" s="5" t="s">
        <v>17</v>
      </c>
      <c r="E10" s="5" t="s">
        <v>18</v>
      </c>
      <c r="F10" s="5" t="s">
        <v>19</v>
      </c>
      <c r="G10" s="5" t="s">
        <v>20</v>
      </c>
      <c r="H10" s="5" t="s">
        <v>21</v>
      </c>
      <c r="I10" s="5" t="s">
        <v>22</v>
      </c>
      <c r="J10" s="5" t="s">
        <v>23</v>
      </c>
      <c r="K10" s="5" t="s">
        <v>24</v>
      </c>
      <c r="L10" s="5" t="s">
        <v>25</v>
      </c>
    </row>
    <row r="11" spans="1:12">
      <c r="A11" s="6" t="s">
        <v>26</v>
      </c>
      <c r="B11" s="7">
        <v>1721</v>
      </c>
      <c r="C11" s="7">
        <v>12613</v>
      </c>
      <c r="D11" s="8">
        <v>8156.4817899227301</v>
      </c>
      <c r="E11" s="8">
        <v>213.27360752717499</v>
      </c>
      <c r="F11" s="8">
        <v>814.46896789012897</v>
      </c>
      <c r="G11" s="9">
        <v>0.67488663955027395</v>
      </c>
      <c r="H11" s="9">
        <v>0.59814046818334299</v>
      </c>
      <c r="I11" s="9">
        <v>0.60653553403264904</v>
      </c>
      <c r="J11" s="8">
        <v>8326.97572293952</v>
      </c>
      <c r="K11" s="8">
        <v>217.731639444921</v>
      </c>
      <c r="L11" s="10">
        <v>831.49371228755797</v>
      </c>
    </row>
    <row r="12" spans="1:12">
      <c r="A12" s="6" t="s">
        <v>27</v>
      </c>
      <c r="B12" s="7">
        <v>894</v>
      </c>
      <c r="C12" s="7">
        <v>3899</v>
      </c>
      <c r="D12" s="8">
        <v>2717.1788234537398</v>
      </c>
      <c r="E12" s="8">
        <v>74.951032096341606</v>
      </c>
      <c r="F12" s="8">
        <v>285.56042892772501</v>
      </c>
      <c r="G12" s="9">
        <v>0.224825817362027</v>
      </c>
      <c r="H12" s="9">
        <v>0.21020531301895001</v>
      </c>
      <c r="I12" s="9">
        <v>0.21265702449898</v>
      </c>
      <c r="J12" s="8">
        <v>2773.9756773243598</v>
      </c>
      <c r="K12" s="8">
        <v>76.517724277468204</v>
      </c>
      <c r="L12" s="10">
        <v>291.52946335896701</v>
      </c>
    </row>
    <row r="13" spans="1:12">
      <c r="A13" s="6" t="s">
        <v>28</v>
      </c>
      <c r="B13" s="7">
        <v>651</v>
      </c>
      <c r="C13" s="7">
        <v>2547</v>
      </c>
      <c r="D13" s="8">
        <v>155.740306982634</v>
      </c>
      <c r="E13" s="8">
        <v>36.702879360297501</v>
      </c>
      <c r="F13" s="8">
        <v>163.659068059285</v>
      </c>
      <c r="G13" s="9">
        <v>1.2886322207192E-2</v>
      </c>
      <c r="H13" s="9">
        <v>0.10293574389624301</v>
      </c>
      <c r="I13" s="9">
        <v>0.121877007176552</v>
      </c>
      <c r="J13" s="8">
        <v>158.99572741396801</v>
      </c>
      <c r="K13" s="8">
        <v>37.470075121453903</v>
      </c>
      <c r="L13" s="10">
        <v>167.080013376881</v>
      </c>
    </row>
    <row r="14" spans="1:12">
      <c r="A14" s="6" t="s">
        <v>29</v>
      </c>
      <c r="B14" s="7">
        <v>112</v>
      </c>
      <c r="C14" s="7">
        <v>364</v>
      </c>
      <c r="D14" s="8">
        <v>120.792674550775</v>
      </c>
      <c r="E14" s="8">
        <v>9.3843037843312995</v>
      </c>
      <c r="F14" s="8">
        <v>30.2655765599674</v>
      </c>
      <c r="G14" s="9">
        <v>9.9946722507958906E-3</v>
      </c>
      <c r="H14" s="9">
        <v>2.6318923959775101E-2</v>
      </c>
      <c r="I14" s="9">
        <v>2.2538793207996399E-2</v>
      </c>
      <c r="J14" s="8">
        <v>123.317588931044</v>
      </c>
      <c r="K14" s="8">
        <v>9.5804627290851201</v>
      </c>
      <c r="L14" s="10">
        <v>30.898214174521399</v>
      </c>
    </row>
    <row r="15" spans="1:12">
      <c r="A15" s="6" t="s">
        <v>30</v>
      </c>
      <c r="B15" s="7">
        <v>229</v>
      </c>
      <c r="C15" s="7">
        <v>584</v>
      </c>
      <c r="D15" s="8">
        <v>481.04392612412897</v>
      </c>
      <c r="E15" s="8">
        <v>18.411110328096701</v>
      </c>
      <c r="F15" s="8">
        <v>40.235022827655499</v>
      </c>
      <c r="G15" s="9">
        <v>3.98027148395141E-2</v>
      </c>
      <c r="H15" s="9">
        <v>5.1635222375181797E-2</v>
      </c>
      <c r="I15" s="9">
        <v>2.99630458859667E-2</v>
      </c>
      <c r="J15" s="8">
        <v>491.09912799070798</v>
      </c>
      <c r="K15" s="8">
        <v>18.795955496870501</v>
      </c>
      <c r="L15" s="10">
        <v>41.076050548134504</v>
      </c>
    </row>
    <row r="16" spans="1:12">
      <c r="A16" s="6" t="s">
        <v>31</v>
      </c>
      <c r="B16" s="7">
        <v>10</v>
      </c>
      <c r="C16" s="7">
        <v>36</v>
      </c>
      <c r="D16" s="8">
        <v>12.9940246547327</v>
      </c>
      <c r="E16" s="8">
        <v>0.36641815195647898</v>
      </c>
      <c r="F16" s="8">
        <v>1.6351445550047901</v>
      </c>
      <c r="G16" s="9">
        <v>1.0751564043581399E-3</v>
      </c>
      <c r="H16" s="9">
        <v>1.02764485255963E-3</v>
      </c>
      <c r="I16" s="9">
        <v>1.21769314116361E-3</v>
      </c>
      <c r="J16" s="8">
        <v>13.2656371496983</v>
      </c>
      <c r="K16" s="8">
        <v>0.37407734540100901</v>
      </c>
      <c r="L16" s="10">
        <v>1.66932377999592</v>
      </c>
    </row>
    <row r="17" spans="1:12">
      <c r="A17" s="6" t="s">
        <v>32</v>
      </c>
      <c r="B17" s="7">
        <v>65</v>
      </c>
      <c r="C17" s="7">
        <v>138</v>
      </c>
      <c r="D17" s="8">
        <v>441.47487066286999</v>
      </c>
      <c r="E17" s="8">
        <v>3.4717223988065999</v>
      </c>
      <c r="F17" s="8">
        <v>6.9973114215954402</v>
      </c>
      <c r="G17" s="9">
        <v>3.6528677385838801E-2</v>
      </c>
      <c r="H17" s="9">
        <v>9.7366837139480009E-3</v>
      </c>
      <c r="I17" s="9">
        <v>5.2109020566915897E-3</v>
      </c>
      <c r="J17" s="8">
        <v>450.702965442704</v>
      </c>
      <c r="K17" s="8">
        <v>3.5442913839843002</v>
      </c>
      <c r="L17" s="10">
        <v>7.1435753593492297</v>
      </c>
    </row>
    <row r="18" spans="1:12">
      <c r="A18" s="6" t="s">
        <v>33</v>
      </c>
      <c r="B18" s="7">
        <v>2420</v>
      </c>
      <c r="C18" s="7">
        <v>20181</v>
      </c>
      <c r="D18" s="8">
        <v>12085.706416351601</v>
      </c>
      <c r="E18" s="8">
        <v>356.561073647005</v>
      </c>
      <c r="F18" s="8">
        <v>1342.8215202413601</v>
      </c>
      <c r="G18" s="9">
        <v>1</v>
      </c>
      <c r="H18" s="9">
        <v>1</v>
      </c>
      <c r="I18" s="9">
        <v>1</v>
      </c>
      <c r="J18" s="8">
        <v>12338.332447192</v>
      </c>
      <c r="K18" s="8">
        <v>364.01422579918398</v>
      </c>
      <c r="L18" s="10">
        <v>1370.89035288541</v>
      </c>
    </row>
    <row r="20" spans="1:12">
      <c r="F20" s="1" t="s">
        <v>36</v>
      </c>
    </row>
    <row r="22" spans="1:12" ht="48">
      <c r="A22" s="5" t="s">
        <v>14</v>
      </c>
      <c r="B22" s="5" t="s">
        <v>15</v>
      </c>
      <c r="C22" s="5" t="s">
        <v>16</v>
      </c>
      <c r="D22" s="5" t="s">
        <v>17</v>
      </c>
      <c r="E22" s="5" t="s">
        <v>18</v>
      </c>
      <c r="F22" s="5" t="s">
        <v>19</v>
      </c>
      <c r="G22" s="5" t="s">
        <v>20</v>
      </c>
      <c r="H22" s="5" t="s">
        <v>21</v>
      </c>
      <c r="I22" s="5" t="s">
        <v>22</v>
      </c>
      <c r="J22" s="5" t="s">
        <v>23</v>
      </c>
      <c r="K22" s="5" t="s">
        <v>24</v>
      </c>
      <c r="L22" s="5" t="s">
        <v>25</v>
      </c>
    </row>
    <row r="23" spans="1:12">
      <c r="A23" s="6" t="s">
        <v>26</v>
      </c>
      <c r="B23" s="7">
        <v>1611</v>
      </c>
      <c r="C23" s="7">
        <v>11404</v>
      </c>
      <c r="D23" s="8">
        <v>7694.1703835648505</v>
      </c>
      <c r="E23" s="8">
        <v>203.674308481878</v>
      </c>
      <c r="F23" s="8">
        <v>790.81048172767896</v>
      </c>
      <c r="G23" s="9">
        <v>0.63451680545771405</v>
      </c>
      <c r="H23" s="9">
        <v>0.57580597788846499</v>
      </c>
      <c r="I23" s="9">
        <v>0.59024123481851198</v>
      </c>
      <c r="J23" s="8">
        <v>7469.0440338264998</v>
      </c>
      <c r="K23" s="8">
        <v>197.714932575419</v>
      </c>
      <c r="L23" s="10">
        <v>767.67188871361498</v>
      </c>
    </row>
    <row r="24" spans="1:12">
      <c r="A24" s="6" t="s">
        <v>27</v>
      </c>
      <c r="B24" s="7">
        <v>888</v>
      </c>
      <c r="C24" s="7">
        <v>4029</v>
      </c>
      <c r="D24" s="8">
        <v>3101.40114045476</v>
      </c>
      <c r="E24" s="8">
        <v>83.139087787395098</v>
      </c>
      <c r="F24" s="8">
        <v>318.00565660834502</v>
      </c>
      <c r="G24" s="9">
        <v>0.25576391553373801</v>
      </c>
      <c r="H24" s="9">
        <v>0.23504183763282799</v>
      </c>
      <c r="I24" s="9">
        <v>0.23735149668946501</v>
      </c>
      <c r="J24" s="8">
        <v>3010.6561890151202</v>
      </c>
      <c r="K24" s="8">
        <v>80.706492923869305</v>
      </c>
      <c r="L24" s="10">
        <v>308.70102087772699</v>
      </c>
    </row>
    <row r="25" spans="1:12">
      <c r="A25" s="6" t="s">
        <v>28</v>
      </c>
      <c r="B25" s="7">
        <v>657</v>
      </c>
      <c r="C25" s="7">
        <v>2538</v>
      </c>
      <c r="D25" s="8">
        <v>151.33462196393899</v>
      </c>
      <c r="E25" s="8">
        <v>40.293729430225802</v>
      </c>
      <c r="F25" s="8">
        <v>164.72912627227001</v>
      </c>
      <c r="G25" s="9">
        <v>1.24801448495113E-2</v>
      </c>
      <c r="H25" s="9">
        <v>0.113914074142585</v>
      </c>
      <c r="I25" s="9">
        <v>0.12294971443613301</v>
      </c>
      <c r="J25" s="8">
        <v>146.90667075758799</v>
      </c>
      <c r="K25" s="8">
        <v>39.114761488035697</v>
      </c>
      <c r="L25" s="10">
        <v>159.909260705934</v>
      </c>
    </row>
    <row r="26" spans="1:12">
      <c r="A26" s="6" t="s">
        <v>29</v>
      </c>
      <c r="B26" s="7">
        <v>111</v>
      </c>
      <c r="C26" s="7">
        <v>365</v>
      </c>
      <c r="D26" s="8">
        <v>126.510007375263</v>
      </c>
      <c r="E26" s="8">
        <v>9.8081342462389092</v>
      </c>
      <c r="F26" s="8">
        <v>28.360357050651</v>
      </c>
      <c r="G26" s="9">
        <v>1.0432928013870101E-2</v>
      </c>
      <c r="H26" s="9">
        <v>2.7728496406896799E-2</v>
      </c>
      <c r="I26" s="9">
        <v>2.11674636998988E-2</v>
      </c>
      <c r="J26" s="8">
        <v>122.808408015493</v>
      </c>
      <c r="K26" s="8">
        <v>9.5211547084168799</v>
      </c>
      <c r="L26" s="10">
        <v>27.530551712088801</v>
      </c>
    </row>
    <row r="27" spans="1:12">
      <c r="A27" s="6" t="s">
        <v>30</v>
      </c>
      <c r="B27" s="7">
        <v>167</v>
      </c>
      <c r="C27" s="7">
        <v>410</v>
      </c>
      <c r="D27" s="8">
        <v>386.917345487783</v>
      </c>
      <c r="E27" s="8">
        <v>13.332383038775999</v>
      </c>
      <c r="F27" s="8">
        <v>29.593998279540799</v>
      </c>
      <c r="G27" s="9">
        <v>3.1907996027680803E-2</v>
      </c>
      <c r="H27" s="9">
        <v>3.7691871451273597E-2</v>
      </c>
      <c r="I27" s="9">
        <v>2.2088222768079299E-2</v>
      </c>
      <c r="J27" s="8">
        <v>375.59639920016502</v>
      </c>
      <c r="K27" s="8">
        <v>12.9422863061582</v>
      </c>
      <c r="L27" s="10">
        <v>28.728097412428799</v>
      </c>
    </row>
    <row r="28" spans="1:12">
      <c r="A28" s="6" t="s">
        <v>31</v>
      </c>
      <c r="B28" s="7">
        <v>8</v>
      </c>
      <c r="C28" s="7">
        <v>28</v>
      </c>
      <c r="D28" s="8" t="s">
        <v>34</v>
      </c>
      <c r="E28" s="8" t="s">
        <v>34</v>
      </c>
      <c r="F28" s="8" t="s">
        <v>34</v>
      </c>
      <c r="G28" s="9">
        <v>7.2708165653741295E-4</v>
      </c>
      <c r="H28" s="9">
        <v>8.0386289508437405E-4</v>
      </c>
      <c r="I28" s="9">
        <v>1.0903452780473299E-3</v>
      </c>
      <c r="J28" s="8" t="s">
        <v>34</v>
      </c>
      <c r="K28" s="8" t="s">
        <v>34</v>
      </c>
      <c r="L28" s="16" t="s">
        <v>34</v>
      </c>
    </row>
    <row r="29" spans="1:12">
      <c r="A29" s="6" t="s">
        <v>32</v>
      </c>
      <c r="B29" s="7">
        <v>63</v>
      </c>
      <c r="C29" s="7">
        <v>181</v>
      </c>
      <c r="D29" s="8">
        <v>657.180706916605</v>
      </c>
      <c r="E29" s="8">
        <v>3.1946440905600899</v>
      </c>
      <c r="F29" s="8">
        <v>6.8743820390885304</v>
      </c>
      <c r="G29" s="9">
        <v>5.4195862838166999E-2</v>
      </c>
      <c r="H29" s="9">
        <v>9.0315522771701306E-3</v>
      </c>
      <c r="I29" s="9">
        <v>5.1308674291991197E-3</v>
      </c>
      <c r="J29" s="8">
        <v>637.95203296071998</v>
      </c>
      <c r="K29" s="8">
        <v>3.1011709119108102</v>
      </c>
      <c r="L29" s="10">
        <v>6.6732421555121801</v>
      </c>
    </row>
    <row r="30" spans="1:12">
      <c r="A30" s="6" t="s">
        <v>33</v>
      </c>
      <c r="B30" s="7">
        <v>2325</v>
      </c>
      <c r="C30" s="7">
        <v>18955</v>
      </c>
      <c r="D30" s="8">
        <v>12126.030890568099</v>
      </c>
      <c r="E30" s="8">
        <v>353.720378570523</v>
      </c>
      <c r="F30" s="8">
        <v>1339.8089375623499</v>
      </c>
      <c r="G30" s="9">
        <v>1</v>
      </c>
      <c r="H30" s="9">
        <v>1</v>
      </c>
      <c r="I30" s="9">
        <v>1</v>
      </c>
      <c r="J30" s="8">
        <v>11771.231226001401</v>
      </c>
      <c r="K30" s="8">
        <v>343.370753635553</v>
      </c>
      <c r="L30" s="10">
        <v>1300.6070118934699</v>
      </c>
    </row>
    <row r="32" spans="1:12">
      <c r="F32" s="1" t="s">
        <v>48</v>
      </c>
    </row>
    <row r="34" spans="1:12" ht="48">
      <c r="A34" s="5" t="s">
        <v>14</v>
      </c>
      <c r="B34" s="5" t="s">
        <v>15</v>
      </c>
      <c r="C34" s="5" t="s">
        <v>16</v>
      </c>
      <c r="D34" s="5" t="s">
        <v>17</v>
      </c>
      <c r="E34" s="5" t="s">
        <v>18</v>
      </c>
      <c r="F34" s="5" t="s">
        <v>19</v>
      </c>
      <c r="G34" s="5" t="s">
        <v>20</v>
      </c>
      <c r="H34" s="5" t="s">
        <v>21</v>
      </c>
      <c r="I34" s="5" t="s">
        <v>22</v>
      </c>
      <c r="J34" s="5" t="s">
        <v>23</v>
      </c>
      <c r="K34" s="5" t="s">
        <v>24</v>
      </c>
      <c r="L34" s="5" t="s">
        <v>25</v>
      </c>
    </row>
    <row r="35" spans="1:12">
      <c r="A35" s="6" t="s">
        <v>26</v>
      </c>
      <c r="B35" s="7">
        <v>1786</v>
      </c>
      <c r="C35" s="7">
        <v>11411</v>
      </c>
      <c r="D35" s="8">
        <v>7025.1014960360399</v>
      </c>
      <c r="E35" s="8">
        <v>178.99307469189</v>
      </c>
      <c r="F35" s="8">
        <v>655.21997382173004</v>
      </c>
      <c r="G35" s="9">
        <v>0.57995004153596796</v>
      </c>
      <c r="H35" s="9">
        <v>0.53597634699365804</v>
      </c>
      <c r="I35" s="9">
        <v>0.55429702458886898</v>
      </c>
      <c r="J35" s="8">
        <v>6786.6453683517802</v>
      </c>
      <c r="K35" s="8">
        <v>172.917433578746</v>
      </c>
      <c r="L35" s="10">
        <v>632.97955240901797</v>
      </c>
    </row>
    <row r="36" spans="1:12">
      <c r="A36" s="6" t="s">
        <v>27</v>
      </c>
      <c r="B36" s="7">
        <v>1061</v>
      </c>
      <c r="C36" s="7">
        <v>4537</v>
      </c>
      <c r="D36" s="8">
        <v>3687.1260770563099</v>
      </c>
      <c r="E36" s="8">
        <v>90.187292620736201</v>
      </c>
      <c r="F36" s="8">
        <v>321.287532495162</v>
      </c>
      <c r="G36" s="9">
        <v>0.30438690782528</v>
      </c>
      <c r="H36" s="9">
        <v>0.27005656910088499</v>
      </c>
      <c r="I36" s="9">
        <v>0.27179989990357301</v>
      </c>
      <c r="J36" s="8">
        <v>3561.9723255959798</v>
      </c>
      <c r="K36" s="8">
        <v>87.126025452311296</v>
      </c>
      <c r="L36" s="10">
        <v>310.38192765582198</v>
      </c>
    </row>
    <row r="37" spans="1:12">
      <c r="A37" s="6" t="s">
        <v>28</v>
      </c>
      <c r="B37" s="7">
        <v>661</v>
      </c>
      <c r="C37" s="7">
        <v>2318</v>
      </c>
      <c r="D37" s="8">
        <v>117.95317553583099</v>
      </c>
      <c r="E37" s="8">
        <v>36.998722596832501</v>
      </c>
      <c r="F37" s="8">
        <v>140.678565716474</v>
      </c>
      <c r="G37" s="9">
        <v>9.7375033072338701E-3</v>
      </c>
      <c r="H37" s="9">
        <v>0.110788868312459</v>
      </c>
      <c r="I37" s="9">
        <v>0.11900997148369501</v>
      </c>
      <c r="J37" s="8">
        <v>113.94943872118</v>
      </c>
      <c r="K37" s="8">
        <v>35.742858589076398</v>
      </c>
      <c r="L37" s="10">
        <v>135.903450930182</v>
      </c>
    </row>
    <row r="38" spans="1:12">
      <c r="A38" s="6" t="s">
        <v>29</v>
      </c>
      <c r="B38" s="7">
        <v>146</v>
      </c>
      <c r="C38" s="7">
        <v>518</v>
      </c>
      <c r="D38" s="8">
        <v>115.615342225278</v>
      </c>
      <c r="E38" s="8">
        <v>9.1299530461527905</v>
      </c>
      <c r="F38" s="8">
        <v>23.9724664155573</v>
      </c>
      <c r="G38" s="9">
        <v>9.5445058784673006E-3</v>
      </c>
      <c r="H38" s="9">
        <v>2.73387050885847E-2</v>
      </c>
      <c r="I38" s="9">
        <v>2.0280008755983601E-2</v>
      </c>
      <c r="J38" s="8">
        <v>111.690959520845</v>
      </c>
      <c r="K38" s="8">
        <v>8.8200510112066492</v>
      </c>
      <c r="L38" s="10">
        <v>23.1587583836207</v>
      </c>
    </row>
    <row r="39" spans="1:12">
      <c r="A39" s="6" t="s">
        <v>30</v>
      </c>
      <c r="B39" s="7">
        <v>197</v>
      </c>
      <c r="C39" s="7">
        <v>522</v>
      </c>
      <c r="D39" s="8">
        <v>313.30629449484701</v>
      </c>
      <c r="E39" s="8">
        <v>14.3643502849763</v>
      </c>
      <c r="F39" s="8">
        <v>32.342549598764897</v>
      </c>
      <c r="G39" s="9">
        <v>2.5864679479477098E-2</v>
      </c>
      <c r="H39" s="9">
        <v>4.3012569094818202E-2</v>
      </c>
      <c r="I39" s="9">
        <v>2.73608554782717E-2</v>
      </c>
      <c r="J39" s="8">
        <v>302.67160034750998</v>
      </c>
      <c r="K39" s="8">
        <v>13.8767747890794</v>
      </c>
      <c r="L39" s="10">
        <v>31.244732130773901</v>
      </c>
    </row>
    <row r="40" spans="1:12">
      <c r="A40" s="6" t="s">
        <v>31</v>
      </c>
      <c r="B40" s="7">
        <v>3</v>
      </c>
      <c r="C40" s="7">
        <v>8</v>
      </c>
      <c r="D40" s="8" t="s">
        <v>34</v>
      </c>
      <c r="E40" s="8" t="s">
        <v>34</v>
      </c>
      <c r="F40" s="8" t="s">
        <v>34</v>
      </c>
      <c r="G40" s="9">
        <v>1.08998631932349E-3</v>
      </c>
      <c r="H40" s="9">
        <v>7.34282034165971E-4</v>
      </c>
      <c r="I40" s="9">
        <v>4.9516275206157995E-4</v>
      </c>
      <c r="J40" s="8" t="s">
        <v>34</v>
      </c>
      <c r="K40" s="8" t="s">
        <v>34</v>
      </c>
      <c r="L40" s="16" t="s">
        <v>34</v>
      </c>
    </row>
    <row r="41" spans="1:12">
      <c r="A41" s="6" t="s">
        <v>32</v>
      </c>
      <c r="B41" s="7">
        <v>62</v>
      </c>
      <c r="C41" s="7">
        <v>174</v>
      </c>
      <c r="D41" s="8">
        <v>840.98163728260397</v>
      </c>
      <c r="E41" s="8">
        <v>4.0384287384146598</v>
      </c>
      <c r="F41" s="8">
        <v>7.9873635311972997</v>
      </c>
      <c r="G41" s="9">
        <v>6.9426375654250097E-2</v>
      </c>
      <c r="H41" s="9">
        <v>1.2092659375428701E-2</v>
      </c>
      <c r="I41" s="9">
        <v>6.7570770375460099E-3</v>
      </c>
      <c r="J41" s="8">
        <v>812.43582555402804</v>
      </c>
      <c r="K41" s="8">
        <v>3.9013505653185798</v>
      </c>
      <c r="L41" s="10">
        <v>7.7162449175900099</v>
      </c>
    </row>
    <row r="42" spans="1:12">
      <c r="A42" s="6" t="s">
        <v>33</v>
      </c>
      <c r="B42" s="7">
        <v>2677</v>
      </c>
      <c r="C42" s="7">
        <v>19488</v>
      </c>
      <c r="D42" s="8">
        <v>12113.2873401137</v>
      </c>
      <c r="E42" s="8">
        <v>333.95704063412302</v>
      </c>
      <c r="F42" s="8">
        <v>1182.07377048022</v>
      </c>
      <c r="G42" s="9">
        <v>1</v>
      </c>
      <c r="H42" s="9">
        <v>1</v>
      </c>
      <c r="I42" s="9">
        <v>1</v>
      </c>
      <c r="J42" s="8">
        <v>11702.1206695282</v>
      </c>
      <c r="K42" s="8">
        <v>322.62138907557397</v>
      </c>
      <c r="L42" s="10">
        <v>1141.95011758995</v>
      </c>
    </row>
    <row r="45" spans="1:12">
      <c r="A45" s="3" t="s">
        <v>6</v>
      </c>
    </row>
    <row r="46" spans="1:12">
      <c r="A46" s="4" t="s">
        <v>7</v>
      </c>
    </row>
    <row r="47" spans="1:12">
      <c r="A47" s="4" t="s">
        <v>8</v>
      </c>
    </row>
    <row r="48" spans="1:12">
      <c r="A48" s="4" t="s">
        <v>9</v>
      </c>
    </row>
    <row r="49" spans="1:1">
      <c r="A49" s="4" t="s">
        <v>10</v>
      </c>
    </row>
    <row r="50" spans="1:1">
      <c r="A50" s="4" t="s">
        <v>11</v>
      </c>
    </row>
    <row r="51" spans="1:1">
      <c r="A51" s="4" t="s">
        <v>12</v>
      </c>
    </row>
    <row r="52" spans="1:1">
      <c r="A52" s="4" t="s">
        <v>13</v>
      </c>
    </row>
  </sheetData>
  <conditionalFormatting sqref="D11:F18">
    <cfRule type="expression" dxfId="23" priority="12">
      <formula>$C11&lt;30</formula>
    </cfRule>
  </conditionalFormatting>
  <conditionalFormatting sqref="D23:F30">
    <cfRule type="expression" dxfId="22" priority="8">
      <formula>$C23&lt;30</formula>
    </cfRule>
  </conditionalFormatting>
  <conditionalFormatting sqref="D35:F42">
    <cfRule type="expression" dxfId="21" priority="1">
      <formula>$C35&lt;30</formula>
    </cfRule>
  </conditionalFormatting>
  <conditionalFormatting sqref="J11:L18">
    <cfRule type="expression" dxfId="20" priority="11">
      <formula>$C11&lt;30</formula>
    </cfRule>
  </conditionalFormatting>
  <conditionalFormatting sqref="J23:L30">
    <cfRule type="expression" dxfId="19" priority="6">
      <formula>$C23&lt;30</formula>
    </cfRule>
  </conditionalFormatting>
  <conditionalFormatting sqref="J35:L42">
    <cfRule type="expression" dxfId="18" priority="2">
      <formula>$C35&lt;30</formula>
    </cfRule>
  </conditionalFormatting>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L52"/>
  <sheetViews>
    <sheetView workbookViewId="0">
      <selection activeCell="N24" sqref="N24"/>
    </sheetView>
  </sheetViews>
  <sheetFormatPr baseColWidth="10" defaultColWidth="11.5" defaultRowHeight="15"/>
  <cols>
    <col min="1" max="1" width="23.1640625" customWidth="1"/>
  </cols>
  <sheetData>
    <row r="1" spans="1:12">
      <c r="F1" s="1" t="s">
        <v>49</v>
      </c>
    </row>
    <row r="2" spans="1:12">
      <c r="F2" s="1" t="s">
        <v>3</v>
      </c>
    </row>
    <row r="3" spans="1:12">
      <c r="F3" s="1" t="s">
        <v>44</v>
      </c>
    </row>
    <row r="5" spans="1:12">
      <c r="F5" s="2" t="s">
        <v>4</v>
      </c>
    </row>
    <row r="6" spans="1:12">
      <c r="F6" s="2" t="s">
        <v>5</v>
      </c>
    </row>
    <row r="8" spans="1:12">
      <c r="F8" s="1" t="s">
        <v>35</v>
      </c>
    </row>
    <row r="10" spans="1:12" ht="48">
      <c r="A10" s="5" t="s">
        <v>14</v>
      </c>
      <c r="B10" s="5" t="s">
        <v>15</v>
      </c>
      <c r="C10" s="5" t="s">
        <v>16</v>
      </c>
      <c r="D10" s="5" t="s">
        <v>17</v>
      </c>
      <c r="E10" s="5" t="s">
        <v>18</v>
      </c>
      <c r="F10" s="5" t="s">
        <v>19</v>
      </c>
      <c r="G10" s="5" t="s">
        <v>20</v>
      </c>
      <c r="H10" s="5" t="s">
        <v>21</v>
      </c>
      <c r="I10" s="5" t="s">
        <v>22</v>
      </c>
      <c r="J10" s="5" t="s">
        <v>23</v>
      </c>
      <c r="K10" s="5" t="s">
        <v>24</v>
      </c>
      <c r="L10" s="5" t="s">
        <v>25</v>
      </c>
    </row>
    <row r="11" spans="1:12">
      <c r="A11" s="6" t="s">
        <v>26</v>
      </c>
      <c r="B11" s="7">
        <v>1699</v>
      </c>
      <c r="C11" s="7">
        <v>12412</v>
      </c>
      <c r="D11" s="8">
        <v>7348.2327108143299</v>
      </c>
      <c r="E11" s="8">
        <v>191.07153844451</v>
      </c>
      <c r="F11" s="8">
        <v>743.84972122915201</v>
      </c>
      <c r="G11" s="9">
        <v>0.63658394577902899</v>
      </c>
      <c r="H11" s="9">
        <v>0.56949760970044006</v>
      </c>
      <c r="I11" s="9">
        <v>0.59103483290285697</v>
      </c>
      <c r="J11" s="8">
        <v>7462.0479160868499</v>
      </c>
      <c r="K11" s="8">
        <v>194.03100464892</v>
      </c>
      <c r="L11" s="10">
        <v>755.37105051272295</v>
      </c>
    </row>
    <row r="12" spans="1:12">
      <c r="A12" s="6" t="s">
        <v>27</v>
      </c>
      <c r="B12" s="7">
        <v>983</v>
      </c>
      <c r="C12" s="7">
        <v>4625</v>
      </c>
      <c r="D12" s="8">
        <v>3030.46676671665</v>
      </c>
      <c r="E12" s="8">
        <v>80.360310146647507</v>
      </c>
      <c r="F12" s="8">
        <v>297.55950674908303</v>
      </c>
      <c r="G12" s="9">
        <v>0.26253203563757499</v>
      </c>
      <c r="H12" s="9">
        <v>0.239517643055942</v>
      </c>
      <c r="I12" s="9">
        <v>0.236429521085917</v>
      </c>
      <c r="J12" s="8">
        <v>3077.4050184976199</v>
      </c>
      <c r="K12" s="8">
        <v>81.604993808018605</v>
      </c>
      <c r="L12" s="10">
        <v>302.16834232550599</v>
      </c>
    </row>
    <row r="13" spans="1:12">
      <c r="A13" s="6" t="s">
        <v>28</v>
      </c>
      <c r="B13" s="7">
        <v>681</v>
      </c>
      <c r="C13" s="7">
        <v>2631</v>
      </c>
      <c r="D13" s="8">
        <v>138.79224405651999</v>
      </c>
      <c r="E13" s="8">
        <v>34.218641172540899</v>
      </c>
      <c r="F13" s="8">
        <v>146.405430296801</v>
      </c>
      <c r="G13" s="9">
        <v>1.20236957431951E-2</v>
      </c>
      <c r="H13" s="9">
        <v>0.10199025199464</v>
      </c>
      <c r="I13" s="9">
        <v>0.11632821329630399</v>
      </c>
      <c r="J13" s="8">
        <v>140.941967448415</v>
      </c>
      <c r="K13" s="8">
        <v>34.748646389096898</v>
      </c>
      <c r="L13" s="10">
        <v>148.67307270253499</v>
      </c>
    </row>
    <row r="14" spans="1:12">
      <c r="A14" s="6" t="s">
        <v>29</v>
      </c>
      <c r="B14" s="7">
        <v>111</v>
      </c>
      <c r="C14" s="7">
        <v>400</v>
      </c>
      <c r="D14" s="8">
        <v>77.057420598931202</v>
      </c>
      <c r="E14" s="8">
        <v>5.7240364199406297</v>
      </c>
      <c r="F14" s="8">
        <v>18.7060107360412</v>
      </c>
      <c r="G14" s="9">
        <v>6.67555299170509E-3</v>
      </c>
      <c r="H14" s="9">
        <v>1.70607568533351E-2</v>
      </c>
      <c r="I14" s="9">
        <v>1.4863088086376101E-2</v>
      </c>
      <c r="J14" s="8">
        <v>78.250946510315401</v>
      </c>
      <c r="K14" s="8">
        <v>5.8126947961463902</v>
      </c>
      <c r="L14" s="10">
        <v>18.995744136647701</v>
      </c>
    </row>
    <row r="15" spans="1:12">
      <c r="A15" s="6" t="s">
        <v>30</v>
      </c>
      <c r="B15" s="7">
        <v>185</v>
      </c>
      <c r="C15" s="7">
        <v>550</v>
      </c>
      <c r="D15" s="8">
        <v>384.071475070372</v>
      </c>
      <c r="E15" s="8">
        <v>17.7946396719842</v>
      </c>
      <c r="F15" s="8">
        <v>42.384876812490198</v>
      </c>
      <c r="G15" s="9">
        <v>3.3272454028524398E-2</v>
      </c>
      <c r="H15" s="9">
        <v>5.3037751415911098E-2</v>
      </c>
      <c r="I15" s="9">
        <v>3.3677418797823398E-2</v>
      </c>
      <c r="J15" s="8">
        <v>390.02027602629698</v>
      </c>
      <c r="K15" s="8">
        <v>18.070257041047199</v>
      </c>
      <c r="L15" s="10">
        <v>43.0413671067843</v>
      </c>
    </row>
    <row r="16" spans="1:12">
      <c r="A16" s="6" t="s">
        <v>31</v>
      </c>
      <c r="B16" s="7">
        <v>10</v>
      </c>
      <c r="C16" s="7">
        <v>43</v>
      </c>
      <c r="D16" s="8">
        <v>12.4046846750896</v>
      </c>
      <c r="E16" s="8">
        <v>0.43943138144905702</v>
      </c>
      <c r="F16" s="8">
        <v>1.7776512123411199</v>
      </c>
      <c r="G16" s="9">
        <v>1.0746288838936399E-3</v>
      </c>
      <c r="H16" s="9">
        <v>1.3097456764094601E-3</v>
      </c>
      <c r="I16" s="9">
        <v>1.4124543671394699E-3</v>
      </c>
      <c r="J16" s="8">
        <v>12.596818183675699</v>
      </c>
      <c r="K16" s="8">
        <v>0.44623764015792999</v>
      </c>
      <c r="L16" s="10">
        <v>1.8051848718750301</v>
      </c>
    </row>
    <row r="17" spans="1:12">
      <c r="A17" s="6" t="s">
        <v>32</v>
      </c>
      <c r="B17" s="7">
        <v>57</v>
      </c>
      <c r="C17" s="7">
        <v>116</v>
      </c>
      <c r="D17" s="8">
        <v>552.20125842666198</v>
      </c>
      <c r="E17" s="8">
        <v>5.9003411498948202</v>
      </c>
      <c r="F17" s="8">
        <v>7.87159503234711</v>
      </c>
      <c r="G17" s="9">
        <v>4.7837686936078802E-2</v>
      </c>
      <c r="H17" s="9">
        <v>1.7586241303322699E-2</v>
      </c>
      <c r="I17" s="9">
        <v>6.2544714635834496E-3</v>
      </c>
      <c r="J17" s="8">
        <v>560.75418564779898</v>
      </c>
      <c r="K17" s="8">
        <v>5.9917302723657002</v>
      </c>
      <c r="L17" s="10">
        <v>7.9935164847135001</v>
      </c>
    </row>
    <row r="18" spans="1:12">
      <c r="A18" s="6" t="s">
        <v>33</v>
      </c>
      <c r="B18" s="7">
        <v>2543</v>
      </c>
      <c r="C18" s="7">
        <v>20777</v>
      </c>
      <c r="D18" s="8">
        <v>11543.2265603586</v>
      </c>
      <c r="E18" s="8">
        <v>335.50893838696697</v>
      </c>
      <c r="F18" s="8">
        <v>1258.55479206826</v>
      </c>
      <c r="G18" s="9">
        <v>1</v>
      </c>
      <c r="H18" s="9">
        <v>1</v>
      </c>
      <c r="I18" s="9">
        <v>1</v>
      </c>
      <c r="J18" s="8">
        <v>11722.017128400999</v>
      </c>
      <c r="K18" s="8">
        <v>340.705564595753</v>
      </c>
      <c r="L18" s="10">
        <v>1278.04827814078</v>
      </c>
    </row>
    <row r="20" spans="1:12">
      <c r="F20" s="1" t="s">
        <v>36</v>
      </c>
    </row>
    <row r="22" spans="1:12" ht="48">
      <c r="A22" s="5" t="s">
        <v>14</v>
      </c>
      <c r="B22" s="5" t="s">
        <v>15</v>
      </c>
      <c r="C22" s="5" t="s">
        <v>16</v>
      </c>
      <c r="D22" s="5" t="s">
        <v>17</v>
      </c>
      <c r="E22" s="5" t="s">
        <v>18</v>
      </c>
      <c r="F22" s="5" t="s">
        <v>19</v>
      </c>
      <c r="G22" s="5" t="s">
        <v>20</v>
      </c>
      <c r="H22" s="5" t="s">
        <v>21</v>
      </c>
      <c r="I22" s="5" t="s">
        <v>22</v>
      </c>
      <c r="J22" s="5" t="s">
        <v>23</v>
      </c>
      <c r="K22" s="5" t="s">
        <v>24</v>
      </c>
      <c r="L22" s="5" t="s">
        <v>25</v>
      </c>
    </row>
    <row r="23" spans="1:12">
      <c r="A23" s="6" t="s">
        <v>26</v>
      </c>
      <c r="B23" s="7">
        <v>1576</v>
      </c>
      <c r="C23" s="7">
        <v>10544</v>
      </c>
      <c r="D23" s="8">
        <v>6834.0470225495101</v>
      </c>
      <c r="E23" s="8">
        <v>176.58069396368799</v>
      </c>
      <c r="F23" s="8">
        <v>661.50756696436201</v>
      </c>
      <c r="G23" s="9">
        <v>0.61644054528507397</v>
      </c>
      <c r="H23" s="9">
        <v>0.55964979132817405</v>
      </c>
      <c r="I23" s="9">
        <v>0.56948493026818303</v>
      </c>
      <c r="J23" s="8">
        <v>7032.5762032153498</v>
      </c>
      <c r="K23" s="8">
        <v>181.710366085982</v>
      </c>
      <c r="L23" s="10">
        <v>680.72437288336698</v>
      </c>
    </row>
    <row r="24" spans="1:12">
      <c r="A24" s="6" t="s">
        <v>27</v>
      </c>
      <c r="B24" s="7">
        <v>885</v>
      </c>
      <c r="C24" s="7">
        <v>4134</v>
      </c>
      <c r="D24" s="8">
        <v>3007.4705910645498</v>
      </c>
      <c r="E24" s="8">
        <v>79.724496232535202</v>
      </c>
      <c r="F24" s="8">
        <v>286.91457673714399</v>
      </c>
      <c r="G24" s="9">
        <v>0.27127802968979697</v>
      </c>
      <c r="H24" s="9">
        <v>0.25267653376340998</v>
      </c>
      <c r="I24" s="9">
        <v>0.24700175158371299</v>
      </c>
      <c r="J24" s="8">
        <v>3094.8376621939301</v>
      </c>
      <c r="K24" s="8">
        <v>82.040494185697796</v>
      </c>
      <c r="L24" s="10">
        <v>295.24945000517403</v>
      </c>
    </row>
    <row r="25" spans="1:12">
      <c r="A25" s="6" t="s">
        <v>28</v>
      </c>
      <c r="B25" s="7">
        <v>682</v>
      </c>
      <c r="C25" s="7">
        <v>2663</v>
      </c>
      <c r="D25" s="8">
        <v>133.62932391822201</v>
      </c>
      <c r="E25" s="8">
        <v>35.308968704419399</v>
      </c>
      <c r="F25" s="8">
        <v>148.251975826962</v>
      </c>
      <c r="G25" s="9">
        <v>1.2053550850678E-2</v>
      </c>
      <c r="H25" s="9">
        <v>0.111907233593186</v>
      </c>
      <c r="I25" s="9">
        <v>0.12762857196535499</v>
      </c>
      <c r="J25" s="8">
        <v>137.511258020063</v>
      </c>
      <c r="K25" s="8">
        <v>36.334694837692197</v>
      </c>
      <c r="L25" s="10">
        <v>152.55869821208901</v>
      </c>
    </row>
    <row r="26" spans="1:12">
      <c r="A26" s="6" t="s">
        <v>29</v>
      </c>
      <c r="B26" s="7">
        <v>106</v>
      </c>
      <c r="C26" s="7">
        <v>358</v>
      </c>
      <c r="D26" s="8">
        <v>77.174790559462707</v>
      </c>
      <c r="E26" s="8">
        <v>6.0149721354127204</v>
      </c>
      <c r="F26" s="8">
        <v>17.302452865608998</v>
      </c>
      <c r="G26" s="9">
        <v>6.9612734325302803E-3</v>
      </c>
      <c r="H26" s="9">
        <v>1.9063680320119E-2</v>
      </c>
      <c r="I26" s="9">
        <v>1.4895500302222101E-2</v>
      </c>
      <c r="J26" s="8">
        <v>79.416719520043898</v>
      </c>
      <c r="K26" s="8">
        <v>6.1897071768648999</v>
      </c>
      <c r="L26" s="10">
        <v>17.805089411653299</v>
      </c>
    </row>
    <row r="27" spans="1:12">
      <c r="A27" s="6" t="s">
        <v>30</v>
      </c>
      <c r="B27" s="7">
        <v>169</v>
      </c>
      <c r="C27" s="7">
        <v>477</v>
      </c>
      <c r="D27" s="8">
        <v>291.06133887480001</v>
      </c>
      <c r="E27" s="8">
        <v>14.1570714940247</v>
      </c>
      <c r="F27" s="8">
        <v>37.037026358443001</v>
      </c>
      <c r="G27" s="9">
        <v>2.6254137534519099E-2</v>
      </c>
      <c r="H27" s="9">
        <v>4.4869016706199298E-2</v>
      </c>
      <c r="I27" s="9">
        <v>3.1884787758164897E-2</v>
      </c>
      <c r="J27" s="8">
        <v>299.51667565250301</v>
      </c>
      <c r="K27" s="8">
        <v>14.5683346584517</v>
      </c>
      <c r="L27" s="10">
        <v>38.112952595558298</v>
      </c>
    </row>
    <row r="28" spans="1:12">
      <c r="A28" s="6" t="s">
        <v>31</v>
      </c>
      <c r="B28" s="7">
        <v>4</v>
      </c>
      <c r="C28" s="7">
        <v>22</v>
      </c>
      <c r="D28" s="8" t="s">
        <v>34</v>
      </c>
      <c r="E28" s="8" t="s">
        <v>34</v>
      </c>
      <c r="F28" s="8" t="s">
        <v>34</v>
      </c>
      <c r="G28" s="9">
        <v>2.5767878866908399E-4</v>
      </c>
      <c r="H28" s="9">
        <v>5.0457332833928395E-4</v>
      </c>
      <c r="I28" s="9">
        <v>6.6912876915323596E-4</v>
      </c>
      <c r="J28" s="8" t="s">
        <v>34</v>
      </c>
      <c r="K28" s="8" t="s">
        <v>34</v>
      </c>
      <c r="L28" s="8" t="s">
        <v>34</v>
      </c>
    </row>
    <row r="29" spans="1:12">
      <c r="A29" s="6" t="s">
        <v>32</v>
      </c>
      <c r="B29" s="7">
        <v>50</v>
      </c>
      <c r="C29" s="7">
        <v>91</v>
      </c>
      <c r="D29" s="8">
        <v>740.09871236235699</v>
      </c>
      <c r="E29" s="8">
        <v>3.57536706558734</v>
      </c>
      <c r="F29" s="8">
        <v>9.7928607579178095</v>
      </c>
      <c r="G29" s="9">
        <v>6.6757933082414303E-2</v>
      </c>
      <c r="H29" s="9">
        <v>1.13316659214685E-2</v>
      </c>
      <c r="I29" s="9">
        <v>8.4305711746292099E-3</v>
      </c>
      <c r="J29" s="8">
        <v>761.598592373766</v>
      </c>
      <c r="K29" s="8">
        <v>3.6792315388297099</v>
      </c>
      <c r="L29" s="10">
        <v>10.0773435272387</v>
      </c>
    </row>
    <row r="30" spans="1:12">
      <c r="A30" s="6" t="s">
        <v>33</v>
      </c>
      <c r="B30" s="7">
        <v>2370</v>
      </c>
      <c r="C30" s="7">
        <v>18289</v>
      </c>
      <c r="D30" s="8">
        <v>11086.3035775641</v>
      </c>
      <c r="E30" s="8">
        <v>315.51998535480999</v>
      </c>
      <c r="F30" s="8">
        <v>1161.58923933745</v>
      </c>
      <c r="G30" s="9">
        <v>1</v>
      </c>
      <c r="H30" s="9">
        <v>1</v>
      </c>
      <c r="I30" s="9">
        <v>1</v>
      </c>
      <c r="J30" s="8">
        <v>11408.360882497</v>
      </c>
      <c r="K30" s="8">
        <v>324.68584622312102</v>
      </c>
      <c r="L30" s="10">
        <v>1195.3334262292101</v>
      </c>
    </row>
    <row r="32" spans="1:12">
      <c r="F32" s="1" t="s">
        <v>48</v>
      </c>
    </row>
    <row r="34" spans="1:12" ht="48">
      <c r="A34" s="5" t="s">
        <v>14</v>
      </c>
      <c r="B34" s="5" t="s">
        <v>15</v>
      </c>
      <c r="C34" s="5" t="s">
        <v>16</v>
      </c>
      <c r="D34" s="5" t="s">
        <v>17</v>
      </c>
      <c r="E34" s="5" t="s">
        <v>18</v>
      </c>
      <c r="F34" s="5" t="s">
        <v>19</v>
      </c>
      <c r="G34" s="5" t="s">
        <v>20</v>
      </c>
      <c r="H34" s="5" t="s">
        <v>21</v>
      </c>
      <c r="I34" s="5" t="s">
        <v>22</v>
      </c>
      <c r="J34" s="5" t="s">
        <v>23</v>
      </c>
      <c r="K34" s="5" t="s">
        <v>24</v>
      </c>
      <c r="L34" s="5" t="s">
        <v>25</v>
      </c>
    </row>
    <row r="35" spans="1:12">
      <c r="A35" s="6" t="s">
        <v>26</v>
      </c>
      <c r="B35" s="7">
        <v>1760</v>
      </c>
      <c r="C35" s="7">
        <v>11091</v>
      </c>
      <c r="D35" s="8">
        <v>6945.5292797355596</v>
      </c>
      <c r="E35" s="8">
        <v>184.852040653302</v>
      </c>
      <c r="F35" s="8">
        <v>648.67632327960303</v>
      </c>
      <c r="G35" s="9">
        <v>0.61488737352147904</v>
      </c>
      <c r="H35" s="9">
        <v>0.57659872150459901</v>
      </c>
      <c r="I35" s="9">
        <v>0.56840711447715697</v>
      </c>
      <c r="J35" s="8">
        <v>6742.3088814147204</v>
      </c>
      <c r="K35" s="8">
        <v>179.44342399947999</v>
      </c>
      <c r="L35" s="10">
        <v>629.69659466730104</v>
      </c>
    </row>
    <row r="36" spans="1:12">
      <c r="A36" s="6" t="s">
        <v>27</v>
      </c>
      <c r="B36" s="7">
        <v>968</v>
      </c>
      <c r="C36" s="7">
        <v>4112</v>
      </c>
      <c r="D36" s="8">
        <v>2858.9593738212802</v>
      </c>
      <c r="E36" s="8">
        <v>76.149862172684706</v>
      </c>
      <c r="F36" s="8">
        <v>286.47607737986601</v>
      </c>
      <c r="G36" s="9">
        <v>0.25310353604045399</v>
      </c>
      <c r="H36" s="9">
        <v>0.23753004303519001</v>
      </c>
      <c r="I36" s="9">
        <v>0.25102664405408998</v>
      </c>
      <c r="J36" s="8">
        <v>2775.3086052000699</v>
      </c>
      <c r="K36" s="8">
        <v>73.921780668808495</v>
      </c>
      <c r="L36" s="10">
        <v>278.094026104899</v>
      </c>
    </row>
    <row r="37" spans="1:12">
      <c r="A37" s="6" t="s">
        <v>28</v>
      </c>
      <c r="B37" s="7">
        <v>666</v>
      </c>
      <c r="C37" s="7">
        <v>2253</v>
      </c>
      <c r="D37" s="8">
        <v>117.650779718927</v>
      </c>
      <c r="E37" s="8">
        <v>32.6363194435758</v>
      </c>
      <c r="F37" s="8">
        <v>136.84091220419799</v>
      </c>
      <c r="G37" s="9">
        <v>1.04156178774153E-2</v>
      </c>
      <c r="H37" s="9">
        <v>0.101800661757776</v>
      </c>
      <c r="I37" s="9">
        <v>0.119907795701808</v>
      </c>
      <c r="J37" s="8">
        <v>114.208415954513</v>
      </c>
      <c r="K37" s="8">
        <v>31.681407935766</v>
      </c>
      <c r="L37" s="10">
        <v>132.83706115632199</v>
      </c>
    </row>
    <row r="38" spans="1:12">
      <c r="A38" s="6" t="s">
        <v>29</v>
      </c>
      <c r="B38" s="7">
        <v>115</v>
      </c>
      <c r="C38" s="7">
        <v>411</v>
      </c>
      <c r="D38" s="8">
        <v>101.216921308088</v>
      </c>
      <c r="E38" s="8">
        <v>8.7872896052901606</v>
      </c>
      <c r="F38" s="8">
        <v>25.3524073857633</v>
      </c>
      <c r="G38" s="9">
        <v>8.9607291816686408E-3</v>
      </c>
      <c r="H38" s="9">
        <v>2.7409705264784399E-2</v>
      </c>
      <c r="I38" s="9">
        <v>2.22152223073812E-2</v>
      </c>
      <c r="J38" s="8">
        <v>98.255398544797302</v>
      </c>
      <c r="K38" s="8">
        <v>8.5301808347666803</v>
      </c>
      <c r="L38" s="10">
        <v>24.6106170743526</v>
      </c>
    </row>
    <row r="39" spans="1:12">
      <c r="A39" s="6" t="s">
        <v>30</v>
      </c>
      <c r="B39" s="7">
        <v>153</v>
      </c>
      <c r="C39" s="7">
        <v>412</v>
      </c>
      <c r="D39" s="8">
        <v>234.73303980364699</v>
      </c>
      <c r="E39" s="8">
        <v>12.8078164673305</v>
      </c>
      <c r="F39" s="8">
        <v>29.280561189087599</v>
      </c>
      <c r="G39" s="9">
        <v>2.0780904738921802E-2</v>
      </c>
      <c r="H39" s="9">
        <v>3.9950711792136197E-2</v>
      </c>
      <c r="I39" s="9">
        <v>2.5657294244401201E-2</v>
      </c>
      <c r="J39" s="8">
        <v>227.864946685512</v>
      </c>
      <c r="K39" s="8">
        <v>12.433070431530901</v>
      </c>
      <c r="L39" s="10">
        <v>28.423836371115101</v>
      </c>
    </row>
    <row r="40" spans="1:12">
      <c r="A40" s="6" t="s">
        <v>31</v>
      </c>
      <c r="B40" s="7">
        <v>14</v>
      </c>
      <c r="C40" s="7">
        <v>47</v>
      </c>
      <c r="D40" s="8">
        <v>17.7218833593112</v>
      </c>
      <c r="E40" s="8">
        <v>0.56217075539823902</v>
      </c>
      <c r="F40" s="8">
        <v>1.6760675207960001</v>
      </c>
      <c r="G40" s="9">
        <v>1.5689174825674001E-3</v>
      </c>
      <c r="H40" s="9">
        <v>1.75354806841354E-3</v>
      </c>
      <c r="I40" s="9">
        <v>1.4686657566718301E-3</v>
      </c>
      <c r="J40" s="8">
        <v>17.2033558216357</v>
      </c>
      <c r="K40" s="8">
        <v>0.54572210760840401</v>
      </c>
      <c r="L40" s="10">
        <v>1.62702718197221</v>
      </c>
    </row>
    <row r="41" spans="1:12">
      <c r="A41" s="6" t="s">
        <v>32</v>
      </c>
      <c r="B41" s="7">
        <v>60</v>
      </c>
      <c r="C41" s="7">
        <v>111</v>
      </c>
      <c r="D41" s="8">
        <v>1019.80086006356</v>
      </c>
      <c r="E41" s="8">
        <v>4.7949457978599099</v>
      </c>
      <c r="F41" s="8">
        <v>12.9154626373619</v>
      </c>
      <c r="G41" s="9">
        <v>9.0282921157493506E-2</v>
      </c>
      <c r="H41" s="9">
        <v>1.4956608577101399E-2</v>
      </c>
      <c r="I41" s="9">
        <v>1.13172634584908E-2</v>
      </c>
      <c r="J41" s="8">
        <v>989.96233680015598</v>
      </c>
      <c r="K41" s="8">
        <v>4.6546496799224402</v>
      </c>
      <c r="L41" s="10">
        <v>12.537566964339501</v>
      </c>
    </row>
    <row r="42" spans="1:12">
      <c r="A42" s="6" t="s">
        <v>33</v>
      </c>
      <c r="B42" s="7">
        <v>2645</v>
      </c>
      <c r="C42" s="7">
        <v>18437</v>
      </c>
      <c r="D42" s="8">
        <v>11295.6121378104</v>
      </c>
      <c r="E42" s="8">
        <v>320.59044489544101</v>
      </c>
      <c r="F42" s="8">
        <v>1141.2178115966799</v>
      </c>
      <c r="G42" s="9">
        <v>1</v>
      </c>
      <c r="H42" s="9">
        <v>1</v>
      </c>
      <c r="I42" s="9">
        <v>1</v>
      </c>
      <c r="J42" s="8">
        <v>10965.111940421401</v>
      </c>
      <c r="K42" s="8">
        <v>311.210235657883</v>
      </c>
      <c r="L42" s="10">
        <v>1107.8267295203</v>
      </c>
    </row>
    <row r="45" spans="1:12">
      <c r="A45" s="3" t="s">
        <v>6</v>
      </c>
    </row>
    <row r="46" spans="1:12">
      <c r="A46" s="4" t="s">
        <v>7</v>
      </c>
    </row>
    <row r="47" spans="1:12">
      <c r="A47" s="4" t="s">
        <v>8</v>
      </c>
    </row>
    <row r="48" spans="1:12">
      <c r="A48" s="4" t="s">
        <v>9</v>
      </c>
    </row>
    <row r="49" spans="1:1">
      <c r="A49" s="4" t="s">
        <v>10</v>
      </c>
    </row>
    <row r="50" spans="1:1">
      <c r="A50" s="4" t="s">
        <v>11</v>
      </c>
    </row>
    <row r="51" spans="1:1">
      <c r="A51" s="4" t="s">
        <v>12</v>
      </c>
    </row>
    <row r="52" spans="1:1">
      <c r="A52" s="4" t="s">
        <v>13</v>
      </c>
    </row>
  </sheetData>
  <conditionalFormatting sqref="D11:F18">
    <cfRule type="expression" dxfId="17" priority="10">
      <formula>$C11&lt;30</formula>
    </cfRule>
  </conditionalFormatting>
  <conditionalFormatting sqref="D23:F30">
    <cfRule type="expression" dxfId="16" priority="6">
      <formula>$C23&lt;30</formula>
    </cfRule>
  </conditionalFormatting>
  <conditionalFormatting sqref="D35:F42">
    <cfRule type="expression" dxfId="15" priority="2">
      <formula>$C35&lt;30</formula>
    </cfRule>
  </conditionalFormatting>
  <conditionalFormatting sqref="J11:L18">
    <cfRule type="expression" dxfId="14" priority="9">
      <formula>$C11&lt;30</formula>
    </cfRule>
  </conditionalFormatting>
  <conditionalFormatting sqref="J23:L30">
    <cfRule type="expression" dxfId="13" priority="5">
      <formula>$C23&lt;30</formula>
    </cfRule>
  </conditionalFormatting>
  <conditionalFormatting sqref="J35:L42">
    <cfRule type="expression" dxfId="12" priority="1">
      <formula>$C35&lt;30</formula>
    </cfRule>
  </conditionalFormatting>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L52"/>
  <sheetViews>
    <sheetView workbookViewId="0">
      <selection activeCell="O27" sqref="O27"/>
    </sheetView>
  </sheetViews>
  <sheetFormatPr baseColWidth="10" defaultColWidth="11.5" defaultRowHeight="15"/>
  <cols>
    <col min="1" max="1" width="23" customWidth="1"/>
  </cols>
  <sheetData>
    <row r="1" spans="1:12">
      <c r="F1" s="1" t="s">
        <v>49</v>
      </c>
    </row>
    <row r="2" spans="1:12">
      <c r="F2" s="1" t="s">
        <v>3</v>
      </c>
    </row>
    <row r="3" spans="1:12">
      <c r="F3" s="1" t="s">
        <v>45</v>
      </c>
    </row>
    <row r="5" spans="1:12">
      <c r="F5" s="2" t="s">
        <v>4</v>
      </c>
    </row>
    <row r="6" spans="1:12">
      <c r="F6" s="2" t="s">
        <v>5</v>
      </c>
    </row>
    <row r="8" spans="1:12">
      <c r="F8" s="1" t="s">
        <v>35</v>
      </c>
    </row>
    <row r="10" spans="1:12" ht="48">
      <c r="A10" s="5" t="s">
        <v>14</v>
      </c>
      <c r="B10" s="5" t="s">
        <v>15</v>
      </c>
      <c r="C10" s="5" t="s">
        <v>16</v>
      </c>
      <c r="D10" s="5" t="s">
        <v>17</v>
      </c>
      <c r="E10" s="5" t="s">
        <v>18</v>
      </c>
      <c r="F10" s="5" t="s">
        <v>19</v>
      </c>
      <c r="G10" s="5" t="s">
        <v>20</v>
      </c>
      <c r="H10" s="5" t="s">
        <v>21</v>
      </c>
      <c r="I10" s="5" t="s">
        <v>22</v>
      </c>
      <c r="J10" s="5" t="s">
        <v>23</v>
      </c>
      <c r="K10" s="5" t="s">
        <v>24</v>
      </c>
      <c r="L10" s="5" t="s">
        <v>25</v>
      </c>
    </row>
    <row r="11" spans="1:12">
      <c r="A11" s="6" t="s">
        <v>26</v>
      </c>
      <c r="B11" s="7">
        <v>1626</v>
      </c>
      <c r="C11" s="7">
        <v>11797</v>
      </c>
      <c r="D11" s="8">
        <v>8371.7099568611302</v>
      </c>
      <c r="E11" s="8">
        <v>216.779561698652</v>
      </c>
      <c r="F11" s="8">
        <v>829.74503356283799</v>
      </c>
      <c r="G11" s="9">
        <v>0.64435637814635005</v>
      </c>
      <c r="H11" s="9">
        <v>0.58989022004071101</v>
      </c>
      <c r="I11" s="9">
        <v>0.60989551150187005</v>
      </c>
      <c r="J11" s="8">
        <v>7977.9526276659499</v>
      </c>
      <c r="K11" s="8">
        <v>206.58349163908201</v>
      </c>
      <c r="L11" s="10">
        <v>790.71857540647295</v>
      </c>
    </row>
    <row r="12" spans="1:12">
      <c r="A12" s="6" t="s">
        <v>27</v>
      </c>
      <c r="B12" s="7">
        <v>857</v>
      </c>
      <c r="C12" s="7">
        <v>3924</v>
      </c>
      <c r="D12" s="8">
        <v>3325.5372226183599</v>
      </c>
      <c r="E12" s="8">
        <v>90.330399483727604</v>
      </c>
      <c r="F12" s="8">
        <v>318.74886550845702</v>
      </c>
      <c r="G12" s="9">
        <v>0.25596098421936597</v>
      </c>
      <c r="H12" s="9">
        <v>0.24580278145360199</v>
      </c>
      <c r="I12" s="9">
        <v>0.23429305932109401</v>
      </c>
      <c r="J12" s="8">
        <v>3169.12298207911</v>
      </c>
      <c r="K12" s="8">
        <v>86.081774408429197</v>
      </c>
      <c r="L12" s="10">
        <v>303.75674291781002</v>
      </c>
    </row>
    <row r="13" spans="1:12">
      <c r="A13" s="6" t="s">
        <v>28</v>
      </c>
      <c r="B13" s="7">
        <v>579</v>
      </c>
      <c r="C13" s="7">
        <v>2178</v>
      </c>
      <c r="D13" s="8">
        <v>149.678373878624</v>
      </c>
      <c r="E13" s="8">
        <v>34.6051974472106</v>
      </c>
      <c r="F13" s="8">
        <v>144.956224983396</v>
      </c>
      <c r="G13" s="9">
        <v>1.1520491676879199E-2</v>
      </c>
      <c r="H13" s="9">
        <v>9.4166015360175104E-2</v>
      </c>
      <c r="I13" s="9">
        <v>0.10654857505083599</v>
      </c>
      <c r="J13" s="8">
        <v>142.63835970703599</v>
      </c>
      <c r="K13" s="8">
        <v>32.977566987806298</v>
      </c>
      <c r="L13" s="10">
        <v>138.13831367330599</v>
      </c>
    </row>
    <row r="14" spans="1:12">
      <c r="A14" s="6" t="s">
        <v>29</v>
      </c>
      <c r="B14" s="7">
        <v>76</v>
      </c>
      <c r="C14" s="7">
        <v>288</v>
      </c>
      <c r="D14" s="8">
        <v>69.364559076563296</v>
      </c>
      <c r="E14" s="8">
        <v>5.5582721421865902</v>
      </c>
      <c r="F14" s="8">
        <v>20.9917860824808</v>
      </c>
      <c r="G14" s="9">
        <v>5.3388729767999401E-3</v>
      </c>
      <c r="H14" s="9">
        <v>1.51249054629904E-2</v>
      </c>
      <c r="I14" s="9">
        <v>1.5429795409727999E-2</v>
      </c>
      <c r="J14" s="8">
        <v>66.102047156832498</v>
      </c>
      <c r="K14" s="8">
        <v>5.2968428278738502</v>
      </c>
      <c r="L14" s="10">
        <v>20.004452590820598</v>
      </c>
    </row>
    <row r="15" spans="1:12">
      <c r="A15" s="6" t="s">
        <v>30</v>
      </c>
      <c r="B15" s="7">
        <v>162</v>
      </c>
      <c r="C15" s="7">
        <v>465</v>
      </c>
      <c r="D15" s="8">
        <v>414.69090003302301</v>
      </c>
      <c r="E15" s="8">
        <v>15.8525710817591</v>
      </c>
      <c r="F15" s="8">
        <v>38.303576902012097</v>
      </c>
      <c r="G15" s="9">
        <v>3.1918058290652397E-2</v>
      </c>
      <c r="H15" s="9">
        <v>4.3137261512822801E-2</v>
      </c>
      <c r="I15" s="9">
        <v>2.81546483341918E-2</v>
      </c>
      <c r="J15" s="8">
        <v>395.18621316738103</v>
      </c>
      <c r="K15" s="8">
        <v>15.1069568545349</v>
      </c>
      <c r="L15" s="10">
        <v>36.501995837059198</v>
      </c>
    </row>
    <row r="16" spans="1:12">
      <c r="A16" s="6" t="s">
        <v>31</v>
      </c>
      <c r="B16" s="7">
        <v>7</v>
      </c>
      <c r="C16" s="7">
        <v>38</v>
      </c>
      <c r="D16" s="8">
        <v>5.8761233094870597</v>
      </c>
      <c r="E16" s="8">
        <v>0.14081561778132201</v>
      </c>
      <c r="F16" s="8">
        <v>0.83190317138594905</v>
      </c>
      <c r="G16" s="9">
        <v>4.5227528817327298E-4</v>
      </c>
      <c r="H16" s="9">
        <v>3.8318075332979601E-4</v>
      </c>
      <c r="I16" s="9">
        <v>6.1148182840438403E-4</v>
      </c>
      <c r="J16" s="8">
        <v>5.5997440951702897</v>
      </c>
      <c r="K16" s="8">
        <v>0.13419245693935999</v>
      </c>
      <c r="L16" s="10">
        <v>0.79277520677634505</v>
      </c>
    </row>
    <row r="17" spans="1:12">
      <c r="A17" s="6" t="s">
        <v>32</v>
      </c>
      <c r="B17" s="7">
        <v>40</v>
      </c>
      <c r="C17" s="7">
        <v>85</v>
      </c>
      <c r="D17" s="8">
        <v>655.50274579085499</v>
      </c>
      <c r="E17" s="8">
        <v>4.2245467416564102</v>
      </c>
      <c r="F17" s="8">
        <v>6.8934083358697302</v>
      </c>
      <c r="G17" s="9">
        <v>5.04529394017788E-2</v>
      </c>
      <c r="H17" s="9">
        <v>1.1495635416369001E-2</v>
      </c>
      <c r="I17" s="9">
        <v>5.0669285538762201E-3</v>
      </c>
      <c r="J17" s="8">
        <v>624.67164774843195</v>
      </c>
      <c r="K17" s="8">
        <v>4.0258482379306004</v>
      </c>
      <c r="L17" s="10">
        <v>6.5691818553334196</v>
      </c>
    </row>
    <row r="18" spans="1:12">
      <c r="A18" s="6" t="s">
        <v>33</v>
      </c>
      <c r="B18" s="7">
        <v>2365</v>
      </c>
      <c r="C18" s="7">
        <v>18775</v>
      </c>
      <c r="D18" s="8">
        <v>12992.359881568</v>
      </c>
      <c r="E18" s="8">
        <v>367.49136421297402</v>
      </c>
      <c r="F18" s="8">
        <v>1360.4707985464399</v>
      </c>
      <c r="G18" s="9">
        <v>1</v>
      </c>
      <c r="H18" s="9">
        <v>1</v>
      </c>
      <c r="I18" s="9">
        <v>1</v>
      </c>
      <c r="J18" s="8">
        <v>12381.273621619899</v>
      </c>
      <c r="K18" s="8">
        <v>350.20667341259599</v>
      </c>
      <c r="L18" s="10">
        <v>1296.4820374875801</v>
      </c>
    </row>
    <row r="20" spans="1:12">
      <c r="F20" s="1" t="s">
        <v>36</v>
      </c>
    </row>
    <row r="22" spans="1:12" ht="48">
      <c r="A22" s="5" t="s">
        <v>14</v>
      </c>
      <c r="B22" s="5" t="s">
        <v>15</v>
      </c>
      <c r="C22" s="5" t="s">
        <v>16</v>
      </c>
      <c r="D22" s="5" t="s">
        <v>17</v>
      </c>
      <c r="E22" s="5" t="s">
        <v>18</v>
      </c>
      <c r="F22" s="5" t="s">
        <v>19</v>
      </c>
      <c r="G22" s="5" t="s">
        <v>20</v>
      </c>
      <c r="H22" s="5" t="s">
        <v>21</v>
      </c>
      <c r="I22" s="5" t="s">
        <v>22</v>
      </c>
      <c r="J22" s="5" t="s">
        <v>23</v>
      </c>
      <c r="K22" s="5" t="s">
        <v>24</v>
      </c>
      <c r="L22" s="5" t="s">
        <v>25</v>
      </c>
    </row>
    <row r="23" spans="1:12">
      <c r="A23" s="6" t="s">
        <v>26</v>
      </c>
      <c r="B23" s="7">
        <v>1643</v>
      </c>
      <c r="C23" s="7">
        <v>11529</v>
      </c>
      <c r="D23" s="8">
        <v>9187.5800336083994</v>
      </c>
      <c r="E23" s="8">
        <v>243.42841769223901</v>
      </c>
      <c r="F23" s="8">
        <v>885.14898646294398</v>
      </c>
      <c r="G23" s="9">
        <v>0.64955548774919802</v>
      </c>
      <c r="H23" s="9">
        <v>0.58494611210493896</v>
      </c>
      <c r="I23" s="9">
        <v>0.60552205889588195</v>
      </c>
      <c r="J23" s="8">
        <v>7860.45238373137</v>
      </c>
      <c r="K23" s="8">
        <v>208.26566725051001</v>
      </c>
      <c r="L23" s="10">
        <v>757.29097707434596</v>
      </c>
    </row>
    <row r="24" spans="1:12">
      <c r="A24" s="6" t="s">
        <v>27</v>
      </c>
      <c r="B24" s="7">
        <v>854</v>
      </c>
      <c r="C24" s="7">
        <v>3855</v>
      </c>
      <c r="D24" s="8">
        <v>3405.5641599185201</v>
      </c>
      <c r="E24" s="8">
        <v>96.910708897314095</v>
      </c>
      <c r="F24" s="8">
        <v>339.55936826072599</v>
      </c>
      <c r="G24" s="9">
        <v>0.240771006169757</v>
      </c>
      <c r="H24" s="9">
        <v>0.23287150665575199</v>
      </c>
      <c r="I24" s="9">
        <v>0.232289355725571</v>
      </c>
      <c r="J24" s="8">
        <v>2913.6371950893399</v>
      </c>
      <c r="K24" s="8">
        <v>82.912149877818194</v>
      </c>
      <c r="L24" s="10">
        <v>290.51069333815298</v>
      </c>
    </row>
    <row r="25" spans="1:12">
      <c r="A25" s="6" t="s">
        <v>28</v>
      </c>
      <c r="B25" s="7">
        <v>598</v>
      </c>
      <c r="C25" s="7">
        <v>2183</v>
      </c>
      <c r="D25" s="8">
        <v>149.97068547412999</v>
      </c>
      <c r="E25" s="8">
        <v>38.811589183642802</v>
      </c>
      <c r="F25" s="8">
        <v>162.022654041126</v>
      </c>
      <c r="G25" s="9">
        <v>1.0602822657858399E-2</v>
      </c>
      <c r="H25" s="9">
        <v>9.3262275673534803E-2</v>
      </c>
      <c r="I25" s="9">
        <v>0.110838166865895</v>
      </c>
      <c r="J25" s="8">
        <v>128.307718443022</v>
      </c>
      <c r="K25" s="8">
        <v>33.205332372506099</v>
      </c>
      <c r="L25" s="10">
        <v>138.61880413746499</v>
      </c>
    </row>
    <row r="26" spans="1:12">
      <c r="A26" s="6" t="s">
        <v>29</v>
      </c>
      <c r="B26" s="7">
        <v>72</v>
      </c>
      <c r="C26" s="7">
        <v>272</v>
      </c>
      <c r="D26" s="8">
        <v>74.795215756174798</v>
      </c>
      <c r="E26" s="8">
        <v>6.46703938215754</v>
      </c>
      <c r="F26" s="8">
        <v>21.937669339829601</v>
      </c>
      <c r="G26" s="9">
        <v>5.2879694842481303E-3</v>
      </c>
      <c r="H26" s="9">
        <v>1.5539966858779701E-2</v>
      </c>
      <c r="I26" s="9">
        <v>1.5007352331851499E-2</v>
      </c>
      <c r="J26" s="8">
        <v>63.991195704601701</v>
      </c>
      <c r="K26" s="8">
        <v>5.5328884147091397</v>
      </c>
      <c r="L26" s="10">
        <v>18.768816666084501</v>
      </c>
    </row>
    <row r="27" spans="1:12">
      <c r="A27" s="6" t="s">
        <v>30</v>
      </c>
      <c r="B27" s="7">
        <v>140</v>
      </c>
      <c r="C27" s="7">
        <v>370</v>
      </c>
      <c r="D27" s="8">
        <v>518.16821863828898</v>
      </c>
      <c r="E27" s="8">
        <v>26.181812866945101</v>
      </c>
      <c r="F27" s="8">
        <v>44.112197015834603</v>
      </c>
      <c r="G27" s="9">
        <v>3.6634130942262498E-2</v>
      </c>
      <c r="H27" s="9">
        <v>6.2913565267227606E-2</v>
      </c>
      <c r="I27" s="9">
        <v>3.0176737213681699E-2</v>
      </c>
      <c r="J27" s="8">
        <v>443.31985076264999</v>
      </c>
      <c r="K27" s="8">
        <v>22.399902107797999</v>
      </c>
      <c r="L27" s="10">
        <v>37.740277953101298</v>
      </c>
    </row>
    <row r="28" spans="1:12">
      <c r="A28" s="6" t="s">
        <v>31</v>
      </c>
      <c r="B28" s="7">
        <v>6</v>
      </c>
      <c r="C28" s="7">
        <v>30</v>
      </c>
      <c r="D28" s="8">
        <v>5.5515497747476301</v>
      </c>
      <c r="E28" s="8">
        <v>0.119940556418412</v>
      </c>
      <c r="F28" s="8">
        <v>0.72416091919028602</v>
      </c>
      <c r="G28" s="9">
        <v>3.9249068944261298E-4</v>
      </c>
      <c r="H28" s="9">
        <v>2.8821105943905602E-4</v>
      </c>
      <c r="I28" s="9">
        <v>4.9539164306368799E-4</v>
      </c>
      <c r="J28" s="8">
        <v>4.7496394589968798</v>
      </c>
      <c r="K28" s="8">
        <v>0.102615381760641</v>
      </c>
      <c r="L28" s="10">
        <v>0.61955731570577399</v>
      </c>
    </row>
    <row r="29" spans="1:12">
      <c r="A29" s="6" t="s">
        <v>32</v>
      </c>
      <c r="B29" s="7">
        <v>31</v>
      </c>
      <c r="C29" s="7">
        <v>85</v>
      </c>
      <c r="D29" s="8">
        <v>802.78151798005297</v>
      </c>
      <c r="E29" s="8">
        <v>4.2357793267920298</v>
      </c>
      <c r="F29" s="8">
        <v>8.2897465929404905</v>
      </c>
      <c r="G29" s="9">
        <v>5.6756092307233601E-2</v>
      </c>
      <c r="H29" s="9">
        <v>1.01783623803281E-2</v>
      </c>
      <c r="I29" s="9">
        <v>5.6709373240553199E-3</v>
      </c>
      <c r="J29" s="8">
        <v>686.82132547839899</v>
      </c>
      <c r="K29" s="8">
        <v>3.6239294334795402</v>
      </c>
      <c r="L29" s="10">
        <v>7.0923091966161902</v>
      </c>
    </row>
    <row r="30" spans="1:12">
      <c r="A30" s="6" t="s">
        <v>33</v>
      </c>
      <c r="B30" s="7">
        <v>2397</v>
      </c>
      <c r="C30" s="7">
        <v>18324</v>
      </c>
      <c r="D30" s="8">
        <v>14144.411381150299</v>
      </c>
      <c r="E30" s="8">
        <v>416.15528790550798</v>
      </c>
      <c r="F30" s="8">
        <v>1461.7947826325901</v>
      </c>
      <c r="G30" s="9">
        <v>1</v>
      </c>
      <c r="H30" s="9">
        <v>1</v>
      </c>
      <c r="I30" s="9">
        <v>1</v>
      </c>
      <c r="J30" s="8">
        <v>12101.2793086684</v>
      </c>
      <c r="K30" s="8">
        <v>356.042484838581</v>
      </c>
      <c r="L30" s="10">
        <v>1250.6414356814701</v>
      </c>
    </row>
    <row r="32" spans="1:12">
      <c r="F32" s="1" t="s">
        <v>48</v>
      </c>
    </row>
    <row r="34" spans="1:12" ht="48">
      <c r="A34" s="5" t="s">
        <v>14</v>
      </c>
      <c r="B34" s="5" t="s">
        <v>15</v>
      </c>
      <c r="C34" s="5" t="s">
        <v>16</v>
      </c>
      <c r="D34" s="5" t="s">
        <v>17</v>
      </c>
      <c r="E34" s="5" t="s">
        <v>18</v>
      </c>
      <c r="F34" s="5" t="s">
        <v>19</v>
      </c>
      <c r="G34" s="5" t="s">
        <v>20</v>
      </c>
      <c r="H34" s="5" t="s">
        <v>21</v>
      </c>
      <c r="I34" s="5" t="s">
        <v>22</v>
      </c>
      <c r="J34" s="5" t="s">
        <v>23</v>
      </c>
      <c r="K34" s="5" t="s">
        <v>24</v>
      </c>
      <c r="L34" s="5" t="s">
        <v>25</v>
      </c>
    </row>
    <row r="35" spans="1:12">
      <c r="A35" s="6" t="s">
        <v>26</v>
      </c>
      <c r="B35" s="7">
        <v>1855</v>
      </c>
      <c r="C35" s="7">
        <v>11976</v>
      </c>
      <c r="D35" s="8">
        <v>7421.4264817247504</v>
      </c>
      <c r="E35" s="8">
        <v>213.11727049560301</v>
      </c>
      <c r="F35" s="8">
        <v>756.23184983188298</v>
      </c>
      <c r="G35" s="9">
        <v>0.66393863166992695</v>
      </c>
      <c r="H35" s="9">
        <v>0.570173517824481</v>
      </c>
      <c r="I35" s="9">
        <v>0.57952770074696602</v>
      </c>
      <c r="J35" s="8">
        <v>6375.891364655</v>
      </c>
      <c r="K35" s="8">
        <v>183.09317864400199</v>
      </c>
      <c r="L35" s="10">
        <v>649.69344274897696</v>
      </c>
    </row>
    <row r="36" spans="1:12">
      <c r="A36" s="6" t="s">
        <v>27</v>
      </c>
      <c r="B36" s="7">
        <v>1007</v>
      </c>
      <c r="C36" s="7">
        <v>4375</v>
      </c>
      <c r="D36" s="8">
        <v>2521.7977525135302</v>
      </c>
      <c r="E36" s="8">
        <v>76.155435027771205</v>
      </c>
      <c r="F36" s="8">
        <v>292.06216346150501</v>
      </c>
      <c r="G36" s="9">
        <v>0.22560608169805799</v>
      </c>
      <c r="H36" s="9">
        <v>0.20374609805325</v>
      </c>
      <c r="I36" s="9">
        <v>0.22381775391192299</v>
      </c>
      <c r="J36" s="8">
        <v>2166.5253375818202</v>
      </c>
      <c r="K36" s="8">
        <v>65.426610606572495</v>
      </c>
      <c r="L36" s="10">
        <v>250.91626664256799</v>
      </c>
    </row>
    <row r="37" spans="1:12">
      <c r="A37" s="6" t="s">
        <v>28</v>
      </c>
      <c r="B37" s="7">
        <v>707</v>
      </c>
      <c r="C37" s="7">
        <v>2468</v>
      </c>
      <c r="D37" s="8">
        <v>149.21008911019101</v>
      </c>
      <c r="E37" s="8">
        <v>41.565510292273999</v>
      </c>
      <c r="F37" s="8">
        <v>177.30228718125801</v>
      </c>
      <c r="G37" s="9">
        <v>1.33486928205944E-2</v>
      </c>
      <c r="H37" s="9">
        <v>0.11120428282702</v>
      </c>
      <c r="I37" s="9">
        <v>0.13587312786439201</v>
      </c>
      <c r="J37" s="8">
        <v>128.189280190239</v>
      </c>
      <c r="K37" s="8">
        <v>35.7097356946933</v>
      </c>
      <c r="L37" s="10">
        <v>152.32383215764801</v>
      </c>
    </row>
    <row r="38" spans="1:12">
      <c r="A38" s="6" t="s">
        <v>29</v>
      </c>
      <c r="B38" s="7">
        <v>110</v>
      </c>
      <c r="C38" s="7">
        <v>366</v>
      </c>
      <c r="D38" s="8">
        <v>92.684090713422293</v>
      </c>
      <c r="E38" s="8">
        <v>8.3215143449747497</v>
      </c>
      <c r="F38" s="8">
        <v>22.8041350178075</v>
      </c>
      <c r="G38" s="9">
        <v>8.2917412868502693E-3</v>
      </c>
      <c r="H38" s="9">
        <v>2.2263362779878702E-2</v>
      </c>
      <c r="I38" s="9">
        <v>1.74756299107626E-2</v>
      </c>
      <c r="J38" s="8">
        <v>79.626699136049893</v>
      </c>
      <c r="K38" s="8">
        <v>7.1491742973712897</v>
      </c>
      <c r="L38" s="10">
        <v>19.591474482231199</v>
      </c>
    </row>
    <row r="39" spans="1:12">
      <c r="A39" s="6" t="s">
        <v>30</v>
      </c>
      <c r="B39" s="7">
        <v>144</v>
      </c>
      <c r="C39" s="7">
        <v>402</v>
      </c>
      <c r="D39" s="8">
        <v>507.96910164597398</v>
      </c>
      <c r="E39" s="8">
        <v>30.708838844333801</v>
      </c>
      <c r="F39" s="8">
        <v>43.816245716657001</v>
      </c>
      <c r="G39" s="9">
        <v>4.5444135451308897E-2</v>
      </c>
      <c r="H39" s="9">
        <v>8.2158365821131896E-2</v>
      </c>
      <c r="I39" s="9">
        <v>3.3577967049633499E-2</v>
      </c>
      <c r="J39" s="8">
        <v>436.40610287948698</v>
      </c>
      <c r="K39" s="8">
        <v>26.382558782778101</v>
      </c>
      <c r="L39" s="10">
        <v>37.643386131275001</v>
      </c>
    </row>
    <row r="40" spans="1:12">
      <c r="A40" s="6" t="s">
        <v>31</v>
      </c>
      <c r="B40" s="7">
        <v>10</v>
      </c>
      <c r="C40" s="7">
        <v>45</v>
      </c>
      <c r="D40" s="8">
        <v>25.372336629427501</v>
      </c>
      <c r="E40" s="8">
        <v>1.0966902034067401</v>
      </c>
      <c r="F40" s="8">
        <v>2.0010735877175199</v>
      </c>
      <c r="G40" s="9">
        <v>2.26987015306199E-3</v>
      </c>
      <c r="H40" s="9">
        <v>2.93408276948147E-3</v>
      </c>
      <c r="I40" s="9">
        <v>1.5334947550453199E-3</v>
      </c>
      <c r="J40" s="8">
        <v>21.797866274771799</v>
      </c>
      <c r="K40" s="8">
        <v>0.94218781454232603</v>
      </c>
      <c r="L40" s="10">
        <v>1.7191611126763</v>
      </c>
    </row>
    <row r="41" spans="1:12">
      <c r="A41" s="6" t="s">
        <v>32</v>
      </c>
      <c r="B41" s="7">
        <v>46</v>
      </c>
      <c r="C41" s="7">
        <v>144</v>
      </c>
      <c r="D41" s="8">
        <v>459.42034279234298</v>
      </c>
      <c r="E41" s="8">
        <v>2.8109051227334501</v>
      </c>
      <c r="F41" s="8">
        <v>10.692862689029999</v>
      </c>
      <c r="G41" s="9">
        <v>4.1100846920198601E-2</v>
      </c>
      <c r="H41" s="9">
        <v>7.5202899247569501E-3</v>
      </c>
      <c r="I41" s="9">
        <v>8.1943257612783794E-3</v>
      </c>
      <c r="J41" s="8">
        <v>394.69692296618803</v>
      </c>
      <c r="K41" s="8">
        <v>2.4149030840679502</v>
      </c>
      <c r="L41" s="10">
        <v>9.1864456314851104</v>
      </c>
    </row>
    <row r="42" spans="1:12">
      <c r="A42" s="6" t="s">
        <v>33</v>
      </c>
      <c r="B42" s="7">
        <v>2821</v>
      </c>
      <c r="C42" s="7">
        <v>19776</v>
      </c>
      <c r="D42" s="8">
        <v>11177.880195129601</v>
      </c>
      <c r="E42" s="8">
        <v>373.77616433109699</v>
      </c>
      <c r="F42" s="8">
        <v>1304.91061748586</v>
      </c>
      <c r="G42" s="9">
        <v>1</v>
      </c>
      <c r="H42" s="9">
        <v>1</v>
      </c>
      <c r="I42" s="9">
        <v>1</v>
      </c>
      <c r="J42" s="8">
        <v>9603.1335736835499</v>
      </c>
      <c r="K42" s="8">
        <v>321.11834892402698</v>
      </c>
      <c r="L42" s="10">
        <v>1121.0740089068599</v>
      </c>
    </row>
    <row r="45" spans="1:12">
      <c r="A45" s="3" t="s">
        <v>6</v>
      </c>
    </row>
    <row r="46" spans="1:12">
      <c r="A46" s="4" t="s">
        <v>7</v>
      </c>
    </row>
    <row r="47" spans="1:12">
      <c r="A47" s="4" t="s">
        <v>8</v>
      </c>
    </row>
    <row r="48" spans="1:12">
      <c r="A48" s="4" t="s">
        <v>9</v>
      </c>
    </row>
    <row r="49" spans="1:1">
      <c r="A49" s="4" t="s">
        <v>10</v>
      </c>
    </row>
    <row r="50" spans="1:1">
      <c r="A50" s="4" t="s">
        <v>11</v>
      </c>
    </row>
    <row r="51" spans="1:1">
      <c r="A51" s="4" t="s">
        <v>12</v>
      </c>
    </row>
    <row r="52" spans="1:1">
      <c r="A52" s="4" t="s">
        <v>13</v>
      </c>
    </row>
  </sheetData>
  <conditionalFormatting sqref="D11:F18">
    <cfRule type="expression" dxfId="11" priority="8">
      <formula>$C11&lt;30</formula>
    </cfRule>
  </conditionalFormatting>
  <conditionalFormatting sqref="D23:F30">
    <cfRule type="expression" dxfId="10" priority="6">
      <formula>$C23&lt;30</formula>
    </cfRule>
  </conditionalFormatting>
  <conditionalFormatting sqref="D35:F42">
    <cfRule type="expression" dxfId="9" priority="2">
      <formula>$C35&lt;30</formula>
    </cfRule>
  </conditionalFormatting>
  <conditionalFormatting sqref="J11:L18">
    <cfRule type="expression" dxfId="8" priority="7">
      <formula>$C11&lt;30</formula>
    </cfRule>
  </conditionalFormatting>
  <conditionalFormatting sqref="J23:L30">
    <cfRule type="expression" dxfId="7" priority="5">
      <formula>$C23&lt;30</formula>
    </cfRule>
  </conditionalFormatting>
  <conditionalFormatting sqref="J35:L42">
    <cfRule type="expression" dxfId="6" priority="1">
      <formula>$C35&lt;30</formula>
    </cfRule>
  </conditionalFormatting>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L52"/>
  <sheetViews>
    <sheetView workbookViewId="0">
      <selection activeCell="N10" sqref="N10"/>
    </sheetView>
  </sheetViews>
  <sheetFormatPr baseColWidth="10" defaultColWidth="11.5" defaultRowHeight="15"/>
  <cols>
    <col min="1" max="1" width="23" customWidth="1"/>
  </cols>
  <sheetData>
    <row r="1" spans="1:12">
      <c r="F1" s="1" t="s">
        <v>49</v>
      </c>
    </row>
    <row r="2" spans="1:12">
      <c r="F2" s="1" t="s">
        <v>3</v>
      </c>
    </row>
    <row r="3" spans="1:12">
      <c r="F3" s="1" t="s">
        <v>46</v>
      </c>
    </row>
    <row r="5" spans="1:12">
      <c r="F5" s="2" t="s">
        <v>4</v>
      </c>
    </row>
    <row r="6" spans="1:12">
      <c r="F6" s="2" t="s">
        <v>5</v>
      </c>
    </row>
    <row r="8" spans="1:12">
      <c r="F8" s="1" t="s">
        <v>35</v>
      </c>
    </row>
    <row r="10" spans="1:12" ht="48">
      <c r="A10" s="5" t="s">
        <v>14</v>
      </c>
      <c r="B10" s="5" t="s">
        <v>15</v>
      </c>
      <c r="C10" s="5" t="s">
        <v>16</v>
      </c>
      <c r="D10" s="5" t="s">
        <v>17</v>
      </c>
      <c r="E10" s="5" t="s">
        <v>18</v>
      </c>
      <c r="F10" s="5" t="s">
        <v>19</v>
      </c>
      <c r="G10" s="5" t="s">
        <v>20</v>
      </c>
      <c r="H10" s="5" t="s">
        <v>21</v>
      </c>
      <c r="I10" s="5" t="s">
        <v>22</v>
      </c>
      <c r="J10" s="5" t="s">
        <v>23</v>
      </c>
      <c r="K10" s="5" t="s">
        <v>24</v>
      </c>
      <c r="L10" s="5" t="s">
        <v>25</v>
      </c>
    </row>
    <row r="11" spans="1:12">
      <c r="A11" s="6" t="s">
        <v>26</v>
      </c>
      <c r="B11" s="7">
        <v>1205</v>
      </c>
      <c r="C11" s="7">
        <v>8623</v>
      </c>
      <c r="D11" s="8">
        <v>5104.5181891222101</v>
      </c>
      <c r="E11" s="8">
        <v>136.47704458659899</v>
      </c>
      <c r="F11" s="8">
        <v>561.295779712583</v>
      </c>
      <c r="G11" s="9">
        <v>0.61334893583572303</v>
      </c>
      <c r="H11" s="9">
        <v>0.55154487713077205</v>
      </c>
      <c r="I11" s="9">
        <v>0.57468359532411994</v>
      </c>
      <c r="J11" s="8">
        <v>5829.6176645310397</v>
      </c>
      <c r="K11" s="8">
        <v>155.86368006690199</v>
      </c>
      <c r="L11" s="10">
        <v>641.02813844647801</v>
      </c>
    </row>
    <row r="12" spans="1:12">
      <c r="A12" s="6" t="s">
        <v>27</v>
      </c>
      <c r="B12" s="7">
        <v>749</v>
      </c>
      <c r="C12" s="7">
        <v>3550</v>
      </c>
      <c r="D12" s="8">
        <v>2449.7064443373301</v>
      </c>
      <c r="E12" s="8">
        <v>64.697125898137998</v>
      </c>
      <c r="F12" s="8">
        <v>246.35784810144401</v>
      </c>
      <c r="G12" s="9">
        <v>0.29435194176525997</v>
      </c>
      <c r="H12" s="9">
        <v>0.26146058820580997</v>
      </c>
      <c r="I12" s="9">
        <v>0.25223388274137298</v>
      </c>
      <c r="J12" s="8">
        <v>2797.6885245030699</v>
      </c>
      <c r="K12" s="8">
        <v>73.887386430301106</v>
      </c>
      <c r="L12" s="10">
        <v>281.35310912370397</v>
      </c>
    </row>
    <row r="13" spans="1:12">
      <c r="A13" s="6" t="s">
        <v>28</v>
      </c>
      <c r="B13" s="7">
        <v>491</v>
      </c>
      <c r="C13" s="7">
        <v>1918</v>
      </c>
      <c r="D13" s="8">
        <v>133.47005360129199</v>
      </c>
      <c r="E13" s="8">
        <v>29.257424994634299</v>
      </c>
      <c r="F13" s="8">
        <v>127.43743257724201</v>
      </c>
      <c r="G13" s="9">
        <v>1.6037500956846799E-2</v>
      </c>
      <c r="H13" s="9">
        <v>0.118238073829252</v>
      </c>
      <c r="I13" s="9">
        <v>0.13047702223926499</v>
      </c>
      <c r="J13" s="8">
        <v>152.42954444125499</v>
      </c>
      <c r="K13" s="8">
        <v>33.413457499451503</v>
      </c>
      <c r="L13" s="10">
        <v>145.53998644924499</v>
      </c>
    </row>
    <row r="14" spans="1:12">
      <c r="A14" s="6" t="s">
        <v>29</v>
      </c>
      <c r="B14" s="7">
        <v>38</v>
      </c>
      <c r="C14" s="7">
        <v>155</v>
      </c>
      <c r="D14" s="8">
        <v>18.8109805689359</v>
      </c>
      <c r="E14" s="8">
        <v>1.92899954813331</v>
      </c>
      <c r="F14" s="8">
        <v>7.9237568501786804</v>
      </c>
      <c r="G14" s="9">
        <v>2.2602906849406999E-3</v>
      </c>
      <c r="H14" s="9">
        <v>7.7956686560970096E-3</v>
      </c>
      <c r="I14" s="9">
        <v>8.1127513152985994E-3</v>
      </c>
      <c r="J14" s="8">
        <v>21.4830901857706</v>
      </c>
      <c r="K14" s="8">
        <v>2.2030149416715301</v>
      </c>
      <c r="L14" s="10">
        <v>9.0493306501850093</v>
      </c>
    </row>
    <row r="15" spans="1:12">
      <c r="A15" s="6" t="s">
        <v>30</v>
      </c>
      <c r="B15" s="7">
        <v>119</v>
      </c>
      <c r="C15" s="7">
        <v>404</v>
      </c>
      <c r="D15" s="8">
        <v>314.96768329161603</v>
      </c>
      <c r="E15" s="8">
        <v>12.775064463302</v>
      </c>
      <c r="F15" s="8">
        <v>29.298695611009698</v>
      </c>
      <c r="G15" s="9">
        <v>3.7845901652625198E-2</v>
      </c>
      <c r="H15" s="9">
        <v>5.1627886441215201E-2</v>
      </c>
      <c r="I15" s="9">
        <v>2.9997517067852999E-2</v>
      </c>
      <c r="J15" s="8">
        <v>359.70900724500501</v>
      </c>
      <c r="K15" s="8">
        <v>14.5897690441171</v>
      </c>
      <c r="L15" s="10">
        <v>33.4605906284431</v>
      </c>
    </row>
    <row r="16" spans="1:12">
      <c r="A16" s="6" t="s">
        <v>31</v>
      </c>
      <c r="B16" s="7">
        <v>5</v>
      </c>
      <c r="C16" s="7">
        <v>15</v>
      </c>
      <c r="D16" s="8" t="s">
        <v>34</v>
      </c>
      <c r="E16" s="8" t="s">
        <v>34</v>
      </c>
      <c r="F16" s="8" t="s">
        <v>34</v>
      </c>
      <c r="G16" s="9">
        <v>2.8024175228021399E-3</v>
      </c>
      <c r="H16" s="9">
        <v>1.5173389856100001E-3</v>
      </c>
      <c r="I16" s="9">
        <v>6.7939999142427505E-4</v>
      </c>
      <c r="J16" s="8" t="s">
        <v>34</v>
      </c>
      <c r="K16" s="8" t="s">
        <v>34</v>
      </c>
      <c r="L16" s="8" t="s">
        <v>34</v>
      </c>
    </row>
    <row r="17" spans="1:12">
      <c r="A17" s="6" t="s">
        <v>32</v>
      </c>
      <c r="B17" s="7">
        <v>28</v>
      </c>
      <c r="C17" s="7">
        <v>86</v>
      </c>
      <c r="D17" s="8">
        <v>277.57617945376199</v>
      </c>
      <c r="E17" s="8">
        <v>1.9339232330973699</v>
      </c>
      <c r="F17" s="8">
        <v>3.7269378033613001</v>
      </c>
      <c r="G17" s="9">
        <v>3.3353011581801803E-2</v>
      </c>
      <c r="H17" s="9">
        <v>7.8155667512437993E-3</v>
      </c>
      <c r="I17" s="9">
        <v>3.8158313206662401E-3</v>
      </c>
      <c r="J17" s="8">
        <v>317.00602075334302</v>
      </c>
      <c r="K17" s="8">
        <v>2.20863803865692</v>
      </c>
      <c r="L17" s="10">
        <v>4.2563512653129996</v>
      </c>
    </row>
    <row r="18" spans="1:12">
      <c r="A18" s="6" t="s">
        <v>33</v>
      </c>
      <c r="B18" s="7">
        <v>1983</v>
      </c>
      <c r="C18" s="7">
        <v>14751</v>
      </c>
      <c r="D18" s="8">
        <v>8322.3722923184196</v>
      </c>
      <c r="E18" s="8">
        <v>247.44504073100001</v>
      </c>
      <c r="F18" s="8">
        <v>976.70402336091399</v>
      </c>
      <c r="G18" s="9">
        <v>1</v>
      </c>
      <c r="H18" s="9">
        <v>1</v>
      </c>
      <c r="I18" s="9">
        <v>1</v>
      </c>
      <c r="J18" s="8">
        <v>9504.5696241208097</v>
      </c>
      <c r="K18" s="8">
        <v>282.594738034248</v>
      </c>
      <c r="L18" s="10">
        <v>1115.4453401178801</v>
      </c>
    </row>
    <row r="20" spans="1:12">
      <c r="F20" s="1" t="s">
        <v>36</v>
      </c>
    </row>
    <row r="22" spans="1:12" ht="48">
      <c r="A22" s="5" t="s">
        <v>14</v>
      </c>
      <c r="B22" s="5" t="s">
        <v>15</v>
      </c>
      <c r="C22" s="5" t="s">
        <v>16</v>
      </c>
      <c r="D22" s="5" t="s">
        <v>17</v>
      </c>
      <c r="E22" s="5" t="s">
        <v>18</v>
      </c>
      <c r="F22" s="5" t="s">
        <v>19</v>
      </c>
      <c r="G22" s="5" t="s">
        <v>20</v>
      </c>
      <c r="H22" s="5" t="s">
        <v>21</v>
      </c>
      <c r="I22" s="5" t="s">
        <v>22</v>
      </c>
      <c r="J22" s="5" t="s">
        <v>23</v>
      </c>
      <c r="K22" s="5" t="s">
        <v>24</v>
      </c>
      <c r="L22" s="5" t="s">
        <v>25</v>
      </c>
    </row>
    <row r="23" spans="1:12">
      <c r="A23" s="6" t="s">
        <v>26</v>
      </c>
      <c r="B23" s="7">
        <v>1185</v>
      </c>
      <c r="C23" s="7">
        <v>8270</v>
      </c>
      <c r="D23" s="8">
        <v>5592.5524015928704</v>
      </c>
      <c r="E23" s="8">
        <v>153.87293082802</v>
      </c>
      <c r="F23" s="8">
        <v>608.91934312454703</v>
      </c>
      <c r="G23" s="9">
        <v>0.65240176729449095</v>
      </c>
      <c r="H23" s="9">
        <v>0.587234564349427</v>
      </c>
      <c r="I23" s="9">
        <v>0.59093634732836497</v>
      </c>
      <c r="J23" s="8">
        <v>6250.2665152085401</v>
      </c>
      <c r="K23" s="8">
        <v>171.96921156741399</v>
      </c>
      <c r="L23" s="10">
        <v>680.531518973365</v>
      </c>
    </row>
    <row r="24" spans="1:12">
      <c r="A24" s="6" t="s">
        <v>27</v>
      </c>
      <c r="B24" s="7">
        <v>677</v>
      </c>
      <c r="C24" s="7">
        <v>3263</v>
      </c>
      <c r="D24" s="8">
        <v>2243.3965270683202</v>
      </c>
      <c r="E24" s="8">
        <v>60.848172742806597</v>
      </c>
      <c r="F24" s="8">
        <v>262.89541262577097</v>
      </c>
      <c r="G24" s="9">
        <v>0.261704451546101</v>
      </c>
      <c r="H24" s="9">
        <v>0.23221855864965399</v>
      </c>
      <c r="I24" s="9">
        <v>0.25513141702690201</v>
      </c>
      <c r="J24" s="8">
        <v>2507.23197327155</v>
      </c>
      <c r="K24" s="8">
        <v>68.004243732730501</v>
      </c>
      <c r="L24" s="10">
        <v>293.81332109982202</v>
      </c>
    </row>
    <row r="25" spans="1:12">
      <c r="A25" s="6" t="s">
        <v>28</v>
      </c>
      <c r="B25" s="7">
        <v>438</v>
      </c>
      <c r="C25" s="7">
        <v>1589</v>
      </c>
      <c r="D25" s="8">
        <v>119.61906583155999</v>
      </c>
      <c r="E25" s="8">
        <v>30.4242600015662</v>
      </c>
      <c r="F25" s="8">
        <v>113.667233303983</v>
      </c>
      <c r="G25" s="9">
        <v>1.39542170277025E-2</v>
      </c>
      <c r="H25" s="9">
        <v>0.11610994196011</v>
      </c>
      <c r="I25" s="9">
        <v>0.110310339814313</v>
      </c>
      <c r="J25" s="8">
        <v>133.686908599118</v>
      </c>
      <c r="K25" s="8">
        <v>34.002315916365198</v>
      </c>
      <c r="L25" s="10">
        <v>127.035108690968</v>
      </c>
    </row>
    <row r="26" spans="1:12">
      <c r="A26" s="6" t="s">
        <v>29</v>
      </c>
      <c r="B26" s="7">
        <v>54</v>
      </c>
      <c r="C26" s="7">
        <v>203</v>
      </c>
      <c r="D26" s="8">
        <v>31.744003660158501</v>
      </c>
      <c r="E26" s="8">
        <v>3.4552706437821801</v>
      </c>
      <c r="F26" s="8">
        <v>13.7372421883431</v>
      </c>
      <c r="G26" s="9">
        <v>3.7031113169349299E-3</v>
      </c>
      <c r="H26" s="9">
        <v>1.31865581573839E-2</v>
      </c>
      <c r="I26" s="9">
        <v>1.33315451591496E-2</v>
      </c>
      <c r="J26" s="8">
        <v>35.477268497159699</v>
      </c>
      <c r="K26" s="8">
        <v>3.8616289763621601</v>
      </c>
      <c r="L26" s="10">
        <v>15.352815440165701</v>
      </c>
    </row>
    <row r="27" spans="1:12">
      <c r="A27" s="6" t="s">
        <v>30</v>
      </c>
      <c r="B27" s="7">
        <v>98</v>
      </c>
      <c r="C27" s="7">
        <v>333</v>
      </c>
      <c r="D27" s="8">
        <v>292.02856057828501</v>
      </c>
      <c r="E27" s="8">
        <v>11.4157132592455</v>
      </c>
      <c r="F27" s="8">
        <v>27.521360130591901</v>
      </c>
      <c r="G27" s="9">
        <v>3.4066725770414898E-2</v>
      </c>
      <c r="H27" s="9">
        <v>4.3566476354594E-2</v>
      </c>
      <c r="I27" s="9">
        <v>2.67085817074364E-2</v>
      </c>
      <c r="J27" s="8">
        <v>326.37268327555302</v>
      </c>
      <c r="K27" s="8">
        <v>12.758262275944301</v>
      </c>
      <c r="L27" s="10">
        <v>30.7580194739419</v>
      </c>
    </row>
    <row r="28" spans="1:12">
      <c r="A28" s="6" t="s">
        <v>31</v>
      </c>
      <c r="B28" s="7">
        <v>2</v>
      </c>
      <c r="C28" s="7">
        <v>9</v>
      </c>
      <c r="D28" s="8" t="s">
        <v>34</v>
      </c>
      <c r="E28" s="8" t="s">
        <v>34</v>
      </c>
      <c r="F28" s="8" t="s">
        <v>34</v>
      </c>
      <c r="G28" s="9">
        <v>3.5678678941197101E-4</v>
      </c>
      <c r="H28" s="9">
        <v>3.3053254103616598E-4</v>
      </c>
      <c r="I28" s="9">
        <v>2.13960103105569E-4</v>
      </c>
      <c r="J28" s="8" t="s">
        <v>34</v>
      </c>
      <c r="K28" s="8" t="s">
        <v>34</v>
      </c>
      <c r="L28" s="8" t="s">
        <v>34</v>
      </c>
    </row>
    <row r="29" spans="1:12">
      <c r="A29" s="6" t="s">
        <v>32</v>
      </c>
      <c r="B29" s="7">
        <v>27</v>
      </c>
      <c r="C29" s="7">
        <v>67</v>
      </c>
      <c r="D29" s="8">
        <v>289.83839163621298</v>
      </c>
      <c r="E29" s="8">
        <v>1.9279700709866401</v>
      </c>
      <c r="F29" s="8">
        <v>3.47719296857482</v>
      </c>
      <c r="G29" s="9">
        <v>3.38112306072271E-2</v>
      </c>
      <c r="H29" s="9">
        <v>7.3578286877499901E-3</v>
      </c>
      <c r="I29" s="9">
        <v>3.3745022801569798E-3</v>
      </c>
      <c r="J29" s="8">
        <v>323.924938736336</v>
      </c>
      <c r="K29" s="8">
        <v>2.1547096766728302</v>
      </c>
      <c r="L29" s="10">
        <v>3.8861294839565002</v>
      </c>
    </row>
    <row r="30" spans="1:12">
      <c r="A30" s="6" t="s">
        <v>33</v>
      </c>
      <c r="B30" s="7">
        <v>1860</v>
      </c>
      <c r="C30" s="7">
        <v>13734</v>
      </c>
      <c r="D30" s="8">
        <v>8572.2520721934598</v>
      </c>
      <c r="E30" s="8">
        <v>262.02975807204001</v>
      </c>
      <c r="F30" s="8">
        <v>1030.4313584322299</v>
      </c>
      <c r="G30" s="9">
        <v>1</v>
      </c>
      <c r="H30" s="9">
        <v>1</v>
      </c>
      <c r="I30" s="9">
        <v>1</v>
      </c>
      <c r="J30" s="8">
        <v>9580.3948249993009</v>
      </c>
      <c r="K30" s="8">
        <v>292.84586093451702</v>
      </c>
      <c r="L30" s="10">
        <v>1151.6156047094801</v>
      </c>
    </row>
    <row r="32" spans="1:12">
      <c r="F32" s="1" t="s">
        <v>48</v>
      </c>
    </row>
    <row r="34" spans="1:12" ht="48">
      <c r="A34" s="5" t="s">
        <v>14</v>
      </c>
      <c r="B34" s="5" t="s">
        <v>15</v>
      </c>
      <c r="C34" s="5" t="s">
        <v>16</v>
      </c>
      <c r="D34" s="5" t="s">
        <v>17</v>
      </c>
      <c r="E34" s="5" t="s">
        <v>18</v>
      </c>
      <c r="F34" s="5" t="s">
        <v>19</v>
      </c>
      <c r="G34" s="5" t="s">
        <v>20</v>
      </c>
      <c r="H34" s="5" t="s">
        <v>21</v>
      </c>
      <c r="I34" s="5" t="s">
        <v>22</v>
      </c>
      <c r="J34" s="5" t="s">
        <v>23</v>
      </c>
      <c r="K34" s="5" t="s">
        <v>24</v>
      </c>
      <c r="L34" s="5" t="s">
        <v>25</v>
      </c>
    </row>
    <row r="35" spans="1:12">
      <c r="A35" s="6" t="s">
        <v>26</v>
      </c>
      <c r="B35" s="7">
        <v>1290</v>
      </c>
      <c r="C35" s="7">
        <v>8382</v>
      </c>
      <c r="D35" s="8">
        <v>5974.7081454948002</v>
      </c>
      <c r="E35" s="8">
        <v>171.49672827058299</v>
      </c>
      <c r="F35" s="8">
        <v>667.64522293871698</v>
      </c>
      <c r="G35" s="9">
        <v>0.63798609540539897</v>
      </c>
      <c r="H35" s="9">
        <v>0.55014724021580397</v>
      </c>
      <c r="I35" s="9">
        <v>0.54600437251030298</v>
      </c>
      <c r="J35" s="8">
        <v>5870.39441912042</v>
      </c>
      <c r="K35" s="8">
        <v>168.502529666855</v>
      </c>
      <c r="L35" s="10">
        <v>655.98866007324705</v>
      </c>
    </row>
    <row r="36" spans="1:12">
      <c r="A36" s="6" t="s">
        <v>27</v>
      </c>
      <c r="B36" s="7">
        <v>838</v>
      </c>
      <c r="C36" s="7">
        <v>3777</v>
      </c>
      <c r="D36" s="8">
        <v>2720.8930803970302</v>
      </c>
      <c r="E36" s="8">
        <v>81.598941894239999</v>
      </c>
      <c r="F36" s="8">
        <v>355.84484295247898</v>
      </c>
      <c r="G36" s="9">
        <v>0.29054004147248802</v>
      </c>
      <c r="H36" s="9">
        <v>0.26176261868283202</v>
      </c>
      <c r="I36" s="9">
        <v>0.29101210270342898</v>
      </c>
      <c r="J36" s="8">
        <v>2673.3884175129501</v>
      </c>
      <c r="K36" s="8">
        <v>80.174288255950799</v>
      </c>
      <c r="L36" s="10">
        <v>349.63207060016401</v>
      </c>
    </row>
    <row r="37" spans="1:12">
      <c r="A37" s="6" t="s">
        <v>28</v>
      </c>
      <c r="B37" s="7">
        <v>563</v>
      </c>
      <c r="C37" s="7">
        <v>2040</v>
      </c>
      <c r="D37" s="8">
        <v>123.779702641432</v>
      </c>
      <c r="E37" s="8">
        <v>38.445631246578401</v>
      </c>
      <c r="F37" s="8">
        <v>144.779938419301</v>
      </c>
      <c r="G37" s="9">
        <v>1.3217336689189599E-2</v>
      </c>
      <c r="H37" s="9">
        <v>0.12333038736044299</v>
      </c>
      <c r="I37" s="9">
        <v>0.118401924723974</v>
      </c>
      <c r="J37" s="8">
        <v>121.618605945558</v>
      </c>
      <c r="K37" s="8">
        <v>37.774400625686802</v>
      </c>
      <c r="L37" s="10">
        <v>142.25219404869799</v>
      </c>
    </row>
    <row r="38" spans="1:12">
      <c r="A38" s="6" t="s">
        <v>29</v>
      </c>
      <c r="B38" s="7">
        <v>55</v>
      </c>
      <c r="C38" s="7">
        <v>172</v>
      </c>
      <c r="D38" s="8">
        <v>54.397765535310199</v>
      </c>
      <c r="E38" s="8">
        <v>5.1136847871976396</v>
      </c>
      <c r="F38" s="8">
        <v>16.262651626772499</v>
      </c>
      <c r="G38" s="9">
        <v>5.8086549480781003E-3</v>
      </c>
      <c r="H38" s="9">
        <v>1.64042754714924E-2</v>
      </c>
      <c r="I38" s="9">
        <v>1.32996965929682E-2</v>
      </c>
      <c r="J38" s="8">
        <v>53.4480231393227</v>
      </c>
      <c r="K38" s="8">
        <v>5.02440385452834</v>
      </c>
      <c r="L38" s="10">
        <v>15.9787184620712</v>
      </c>
    </row>
    <row r="39" spans="1:12">
      <c r="A39" s="6" t="s">
        <v>30</v>
      </c>
      <c r="B39" s="7">
        <v>104</v>
      </c>
      <c r="C39" s="7">
        <v>272</v>
      </c>
      <c r="D39" s="8">
        <v>293.42746602399399</v>
      </c>
      <c r="E39" s="8">
        <v>12.3447518942006</v>
      </c>
      <c r="F39" s="8">
        <v>27.718832374708398</v>
      </c>
      <c r="G39" s="9">
        <v>3.13325167982485E-2</v>
      </c>
      <c r="H39" s="9">
        <v>3.96009373136725E-2</v>
      </c>
      <c r="I39" s="9">
        <v>2.2668631718585901E-2</v>
      </c>
      <c r="J39" s="8">
        <v>288.30445220370598</v>
      </c>
      <c r="K39" s="8">
        <v>12.129222191344301</v>
      </c>
      <c r="L39" s="10">
        <v>27.234883263665601</v>
      </c>
    </row>
    <row r="40" spans="1:12">
      <c r="A40" s="6" t="s">
        <v>31</v>
      </c>
      <c r="B40" s="7">
        <v>2</v>
      </c>
      <c r="C40" s="7">
        <v>5</v>
      </c>
      <c r="D40" s="8" t="s">
        <v>34</v>
      </c>
      <c r="E40" s="8" t="s">
        <v>34</v>
      </c>
      <c r="F40" s="8" t="s">
        <v>34</v>
      </c>
      <c r="G40" s="9">
        <v>1.51550893872772E-3</v>
      </c>
      <c r="H40" s="9">
        <v>8.0167902290748702E-4</v>
      </c>
      <c r="I40" s="9">
        <v>2.12371833755421E-4</v>
      </c>
      <c r="J40" s="8" t="s">
        <v>34</v>
      </c>
      <c r="K40" s="8" t="s">
        <v>34</v>
      </c>
      <c r="L40" s="8" t="s">
        <v>34</v>
      </c>
    </row>
    <row r="41" spans="1:12">
      <c r="A41" s="6" t="s">
        <v>32</v>
      </c>
      <c r="B41" s="7">
        <v>34</v>
      </c>
      <c r="C41" s="7">
        <v>107</v>
      </c>
      <c r="D41" s="8">
        <v>183.55158346488301</v>
      </c>
      <c r="E41" s="8">
        <v>2.4791359515611999</v>
      </c>
      <c r="F41" s="8">
        <v>10.272483116158501</v>
      </c>
      <c r="G41" s="9">
        <v>1.9599845747869701E-2</v>
      </c>
      <c r="H41" s="9">
        <v>7.9528619328484498E-3</v>
      </c>
      <c r="I41" s="9">
        <v>8.4008999169842904E-3</v>
      </c>
      <c r="J41" s="8">
        <v>180.34691652770701</v>
      </c>
      <c r="K41" s="8">
        <v>2.4358521788649399</v>
      </c>
      <c r="L41" s="10">
        <v>10.093133603702</v>
      </c>
    </row>
    <row r="42" spans="1:12">
      <c r="A42" s="6" t="s">
        <v>33</v>
      </c>
      <c r="B42" s="7">
        <v>2116</v>
      </c>
      <c r="C42" s="7">
        <v>14755</v>
      </c>
      <c r="D42" s="8">
        <v>9364.9504096139699</v>
      </c>
      <c r="E42" s="8">
        <v>311.728780468499</v>
      </c>
      <c r="F42" s="8">
        <v>1222.7836562355001</v>
      </c>
      <c r="G42" s="9">
        <v>1</v>
      </c>
      <c r="H42" s="9">
        <v>1</v>
      </c>
      <c r="I42" s="9">
        <v>1</v>
      </c>
      <c r="J42" s="8">
        <v>9201.4457076688504</v>
      </c>
      <c r="K42" s="8">
        <v>306.28624002686502</v>
      </c>
      <c r="L42" s="10">
        <v>1201.43481096549</v>
      </c>
    </row>
    <row r="45" spans="1:12">
      <c r="A45" s="3" t="s">
        <v>6</v>
      </c>
    </row>
    <row r="46" spans="1:12">
      <c r="A46" s="4" t="s">
        <v>7</v>
      </c>
    </row>
    <row r="47" spans="1:12">
      <c r="A47" s="4" t="s">
        <v>8</v>
      </c>
    </row>
    <row r="48" spans="1:12">
      <c r="A48" s="4" t="s">
        <v>9</v>
      </c>
    </row>
    <row r="49" spans="1:1">
      <c r="A49" s="4" t="s">
        <v>10</v>
      </c>
    </row>
    <row r="50" spans="1:1">
      <c r="A50" s="4" t="s">
        <v>11</v>
      </c>
    </row>
    <row r="51" spans="1:1">
      <c r="A51" s="4" t="s">
        <v>12</v>
      </c>
    </row>
    <row r="52" spans="1:1">
      <c r="A52" s="4" t="s">
        <v>13</v>
      </c>
    </row>
  </sheetData>
  <conditionalFormatting sqref="D11:F18">
    <cfRule type="expression" dxfId="5" priority="2">
      <formula>$C11&lt;30</formula>
    </cfRule>
  </conditionalFormatting>
  <conditionalFormatting sqref="D23:F30">
    <cfRule type="expression" dxfId="4" priority="10">
      <formula>$C23&lt;30</formula>
    </cfRule>
  </conditionalFormatting>
  <conditionalFormatting sqref="D35:F42">
    <cfRule type="expression" dxfId="3" priority="4">
      <formula>$C35&lt;30</formula>
    </cfRule>
  </conditionalFormatting>
  <conditionalFormatting sqref="J11:L18">
    <cfRule type="expression" dxfId="2" priority="1">
      <formula>$C11&lt;30</formula>
    </cfRule>
  </conditionalFormatting>
  <conditionalFormatting sqref="J23:L30">
    <cfRule type="expression" dxfId="1" priority="9">
      <formula>$C23&lt;30</formula>
    </cfRule>
  </conditionalFormatting>
  <conditionalFormatting sqref="J35:L42">
    <cfRule type="expression" dxfId="0" priority="3">
      <formula>$C35&lt;30</formula>
    </cfRule>
  </conditionalFormatting>
  <pageMargins left="0.7" right="0.7" top="0.75" bottom="0.75" header="0.3" footer="0.3"/>
  <pageSetup paperSize="9" orientation="portrait" horizontalDpi="300" verticalDpi="300"/>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Notes - please read</vt:lpstr>
      <vt:lpstr>New Zealanders</vt:lpstr>
      <vt:lpstr>NZDep 1-2</vt:lpstr>
      <vt:lpstr>NZDep 3-4</vt:lpstr>
      <vt:lpstr>NZDep 5-6</vt:lpstr>
      <vt:lpstr>NZDep 7-8</vt:lpstr>
      <vt:lpstr>NZDep 9-10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mcsaj</dc:creator>
  <cp:lastModifiedBy>Microsoft Office User</cp:lastModifiedBy>
  <dcterms:created xsi:type="dcterms:W3CDTF">2023-02-15T14:32:34Z</dcterms:created>
  <dcterms:modified xsi:type="dcterms:W3CDTF">2024-02-26T00:43:56Z</dcterms:modified>
</cp:coreProperties>
</file>